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临床精卫" sheetId="4" r:id="rId1"/>
    <sheet name="康复治疗学" sheetId="5" r:id="rId2"/>
    <sheet name="预防医学" sheetId="12" r:id="rId3"/>
    <sheet name="麻醉学" sheetId="8" r:id="rId4"/>
    <sheet name="应用心理学" sheetId="10" r:id="rId5"/>
    <sheet name="法学类" sheetId="13" r:id="rId6"/>
    <sheet name="临床药学" sheetId="7" r:id="rId7"/>
    <sheet name="护理男" sheetId="15" r:id="rId8"/>
    <sheet name="护理女" sheetId="16" r:id="rId9"/>
  </sheets>
  <definedNames>
    <definedName name="_xlnm._FilterDatabase" localSheetId="0" hidden="1">临床精卫!$A$1:$L$8</definedName>
    <definedName name="_xlnm._FilterDatabase" localSheetId="1" hidden="1">康复治疗学!$A$1:$M$5</definedName>
    <definedName name="_xlnm._FilterDatabase" localSheetId="8" hidden="1">护理女!$A$1:$N$31</definedName>
    <definedName name="_xlnm._FilterDatabase" localSheetId="2" hidden="1">预防医学!#REF!</definedName>
    <definedName name="_xlnm._FilterDatabase" localSheetId="3" hidden="1">麻醉学!#REF!</definedName>
    <definedName name="_xlnm._FilterDatabase" localSheetId="4" hidden="1">应用心理学!#REF!</definedName>
    <definedName name="_xlnm._FilterDatabase" localSheetId="5" hidden="1">法学类!#REF!</definedName>
    <definedName name="_xlnm._FilterDatabase" localSheetId="6" hidden="1">临床药学!#REF!</definedName>
    <definedName name="_xlnm.Print_Titles" localSheetId="0">临床精卫!$2:$2</definedName>
    <definedName name="_xlnm.Print_Titles" localSheetId="3">麻醉学!#REF!</definedName>
    <definedName name="_xlnm.Print_Titles" localSheetId="6">临床药学!#REF!</definedName>
    <definedName name="_xlnm.Print_Titles" localSheetId="4">应用心理学!#REF!</definedName>
    <definedName name="_xlnm.Print_Titles" localSheetId="2">预防医学!#REF!</definedName>
    <definedName name="_xlnm.Print_Titles" localSheetId="5">法学类!#REF!</definedName>
    <definedName name="_xlnm.Print_Titles" localSheetId="1">康复治疗学!$2:$2</definedName>
    <definedName name="_xlnm.Print_Titles" localSheetId="7">护理男!$2:$2</definedName>
    <definedName name="_xlnm.Print_Titles" localSheetId="8">护理女!$2:$2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<sst xmlns="http://schemas.openxmlformats.org/spreadsheetml/2006/main" count="819" uniqueCount="172">
  <si>
    <t>首都医科大学附属北京安定医院芜湖医院考生综合成绩</t>
  </si>
  <si>
    <t>序号</t>
  </si>
  <si>
    <t>报考岗位代码</t>
  </si>
  <si>
    <t>报考专业</t>
  </si>
  <si>
    <t>准考证号</t>
  </si>
  <si>
    <t>姓名</t>
  </si>
  <si>
    <t>性别</t>
  </si>
  <si>
    <t>所学专业</t>
  </si>
  <si>
    <t>学历</t>
  </si>
  <si>
    <t>学位</t>
  </si>
  <si>
    <t>毕业院校</t>
  </si>
  <si>
    <t>抽签号</t>
  </si>
  <si>
    <t>笔试成绩</t>
  </si>
  <si>
    <t>面试成绩</t>
  </si>
  <si>
    <t>总成绩</t>
  </si>
  <si>
    <r>
      <rPr>
        <sz val="11"/>
        <color rgb="FF000000"/>
        <rFont val="宋体"/>
        <charset val="134"/>
      </rPr>
      <t>临床医学专业</t>
    </r>
    <r>
      <rPr>
        <sz val="11"/>
        <color rgb="FF000000"/>
        <rFont val="Times New Roman"/>
        <charset val="0"/>
      </rPr>
      <t>/</t>
    </r>
    <r>
      <rPr>
        <sz val="11"/>
        <color rgb="FF000000"/>
        <rFont val="宋体"/>
        <charset val="134"/>
      </rPr>
      <t>精神医学专业</t>
    </r>
  </si>
  <si>
    <t>缪文文</t>
  </si>
  <si>
    <t>女</t>
  </si>
  <si>
    <t>精神病与精神卫生学</t>
  </si>
  <si>
    <t>研究生</t>
  </si>
  <si>
    <t>硕士</t>
  </si>
  <si>
    <t>蚌埠医科大学</t>
  </si>
  <si>
    <t>76</t>
  </si>
  <si>
    <t>拟录用</t>
  </si>
  <si>
    <t>王克寒</t>
  </si>
  <si>
    <t>山东第二医科大学</t>
  </si>
  <si>
    <t>78</t>
  </si>
  <si>
    <t>王新雨</t>
  </si>
  <si>
    <t>精神医学</t>
  </si>
  <si>
    <t>本科</t>
  </si>
  <si>
    <t>学士</t>
  </si>
  <si>
    <t>74</t>
  </si>
  <si>
    <t>叶孟婷</t>
  </si>
  <si>
    <t>安徽医科大学</t>
  </si>
  <si>
    <t>73</t>
  </si>
  <si>
    <t>褚欣悦</t>
  </si>
  <si>
    <t>72</t>
  </si>
  <si>
    <t>临床医学专业/精神医学专业</t>
  </si>
  <si>
    <t>朱逸</t>
  </si>
  <si>
    <t>69</t>
  </si>
  <si>
    <t>康复治疗学专业</t>
  </si>
  <si>
    <t>谷文慧</t>
  </si>
  <si>
    <t>康复治疗学</t>
  </si>
  <si>
    <t>安徽中医药大学</t>
  </si>
  <si>
    <t>56</t>
  </si>
  <si>
    <t>张瑶</t>
  </si>
  <si>
    <t>蒋婉云</t>
  </si>
  <si>
    <t>皖南医学院</t>
  </si>
  <si>
    <t>预防医学专业</t>
  </si>
  <si>
    <t>邹萱敏</t>
  </si>
  <si>
    <t>预防医学</t>
  </si>
  <si>
    <t>79</t>
  </si>
  <si>
    <t>费苏海</t>
  </si>
  <si>
    <t>公共卫生与预防医学</t>
  </si>
  <si>
    <t>胡庆潇</t>
  </si>
  <si>
    <t>缺考</t>
  </si>
  <si>
    <t>麻醉学专业</t>
  </si>
  <si>
    <t>姜致远</t>
  </si>
  <si>
    <t>男</t>
  </si>
  <si>
    <t>麻醉学</t>
  </si>
  <si>
    <t>57</t>
  </si>
  <si>
    <t>未达面试控制线</t>
  </si>
  <si>
    <t>宋莹</t>
  </si>
  <si>
    <t>71</t>
  </si>
  <si>
    <t>应用心理（学）专业</t>
  </si>
  <si>
    <t>黄语桐</t>
  </si>
  <si>
    <t>应用心理</t>
  </si>
  <si>
    <t>75</t>
  </si>
  <si>
    <t>吴倩影</t>
  </si>
  <si>
    <t>王思寒</t>
  </si>
  <si>
    <t>乔馨</t>
  </si>
  <si>
    <t>65</t>
  </si>
  <si>
    <t>戴宇凌</t>
  </si>
  <si>
    <t>63</t>
  </si>
  <si>
    <t>刘曼</t>
  </si>
  <si>
    <t>滨州医学院</t>
  </si>
  <si>
    <t>58</t>
  </si>
  <si>
    <t>宋运武</t>
  </si>
  <si>
    <t>江西中医药大学</t>
  </si>
  <si>
    <t>51</t>
  </si>
  <si>
    <t>法学类、政治学类</t>
  </si>
  <si>
    <t>缪晶晶</t>
  </si>
  <si>
    <t>法学</t>
  </si>
  <si>
    <t>66</t>
  </si>
  <si>
    <t>郗丹</t>
  </si>
  <si>
    <t>郑云亮</t>
  </si>
  <si>
    <t>安徽科技学院</t>
  </si>
  <si>
    <t>临床药学专业</t>
  </si>
  <si>
    <t>陶静</t>
  </si>
  <si>
    <t>药理学</t>
  </si>
  <si>
    <t>苏州大学</t>
  </si>
  <si>
    <t>80</t>
  </si>
  <si>
    <t>龚春霞</t>
  </si>
  <si>
    <t>药学</t>
  </si>
  <si>
    <t>许贝贝</t>
  </si>
  <si>
    <t>临床药学</t>
  </si>
  <si>
    <t>沈阳药科大学</t>
  </si>
  <si>
    <t>62</t>
  </si>
  <si>
    <t>护理学</t>
  </si>
  <si>
    <t>石子健</t>
  </si>
  <si>
    <t>张春雨</t>
  </si>
  <si>
    <t>70</t>
  </si>
  <si>
    <t>尹瑞</t>
  </si>
  <si>
    <t>安徽三联学院</t>
  </si>
  <si>
    <t>张俊</t>
  </si>
  <si>
    <t>韩阿生</t>
  </si>
  <si>
    <t>安徽医科大学临床医学院</t>
  </si>
  <si>
    <t>吴从尧</t>
  </si>
  <si>
    <t>王凯歌</t>
  </si>
  <si>
    <t>安徽医科大学护理学院</t>
  </si>
  <si>
    <t>67</t>
  </si>
  <si>
    <t>黄韬</t>
  </si>
  <si>
    <t>68</t>
  </si>
  <si>
    <t>张华磊</t>
  </si>
  <si>
    <t>康多鹏</t>
  </si>
  <si>
    <t>张士明</t>
  </si>
  <si>
    <t>长春科技学院</t>
  </si>
  <si>
    <t>王志根</t>
  </si>
  <si>
    <t>孙秋硕</t>
  </si>
  <si>
    <t>64</t>
  </si>
  <si>
    <t>唐承飞</t>
  </si>
  <si>
    <t>汤鹤龄</t>
  </si>
  <si>
    <t>汪训杰</t>
  </si>
  <si>
    <t>60</t>
  </si>
  <si>
    <t>宋岩磊</t>
  </si>
  <si>
    <t>黄伟</t>
  </si>
  <si>
    <t>无锡太湖学院健康与护理学院</t>
  </si>
  <si>
    <t>张举</t>
  </si>
  <si>
    <t>59</t>
  </si>
  <si>
    <t>王振羽</t>
  </si>
  <si>
    <t>安医大临床医学院</t>
  </si>
  <si>
    <t>武旭东</t>
  </si>
  <si>
    <t>陈佩元</t>
  </si>
  <si>
    <t>邵阳学院</t>
  </si>
  <si>
    <t>54</t>
  </si>
  <si>
    <t>张永龙</t>
  </si>
  <si>
    <t>53</t>
  </si>
  <si>
    <t>陈磊</t>
  </si>
  <si>
    <t>福建中医药大学</t>
  </si>
  <si>
    <t>50</t>
  </si>
  <si>
    <t>张志雄</t>
  </si>
  <si>
    <t>戎欣</t>
  </si>
  <si>
    <t>81</t>
  </si>
  <si>
    <t>何丹</t>
  </si>
  <si>
    <t>敬元星</t>
  </si>
  <si>
    <t>张蔚</t>
  </si>
  <si>
    <t>滕子涵</t>
  </si>
  <si>
    <t>李梦</t>
  </si>
  <si>
    <t>李丽蓉</t>
  </si>
  <si>
    <t>黄丽</t>
  </si>
  <si>
    <t>刘远远</t>
  </si>
  <si>
    <t>罗敏</t>
  </si>
  <si>
    <t>张李萍</t>
  </si>
  <si>
    <t>季安妮</t>
  </si>
  <si>
    <t>王燕</t>
  </si>
  <si>
    <t>梁雪梅</t>
  </si>
  <si>
    <t>刘安祺</t>
  </si>
  <si>
    <t>任媛</t>
  </si>
  <si>
    <t>胡婼苒</t>
  </si>
  <si>
    <t>管明</t>
  </si>
  <si>
    <t>王晶晶</t>
  </si>
  <si>
    <t>娄艳</t>
  </si>
  <si>
    <t>李思雨</t>
  </si>
  <si>
    <t>蚌埠医学院</t>
  </si>
  <si>
    <t>徐若楠</t>
  </si>
  <si>
    <t>张妍妍</t>
  </si>
  <si>
    <t>刘婷婷</t>
  </si>
  <si>
    <t>夏书棋</t>
  </si>
  <si>
    <t>宋成雯</t>
  </si>
  <si>
    <t>吴雪丹</t>
  </si>
  <si>
    <t>陈辉辉</t>
  </si>
  <si>
    <t>张慧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</si>
</sst>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indexed="8"/>
      <name val="Times New Roman"/>
      <charset val="0"/>
    </font>
    <font>
      <sz val="11"/>
      <color indexed="8"/>
      <name val="黑体"/>
      <charset val="134"/>
    </font>
    <font>
      <sz val="28"/>
      <color rgb="FF000000"/>
      <name val="宋体"/>
      <charset val="134"/>
    </font>
    <font>
      <sz val="28"/>
      <color indexed="8"/>
      <name val="Times New Roman"/>
      <charset val="0"/>
    </font>
    <font>
      <sz val="12"/>
      <color indexed="8"/>
      <name val="黑体"/>
      <charset val="134"/>
    </font>
    <font>
      <sz val="12"/>
      <color rgb="FF000000"/>
      <name val="黑体"/>
      <charset val="134"/>
    </font>
    <font>
      <sz val="11"/>
      <color rgb="FF000000"/>
      <name val="Times New Roman"/>
      <charset val="0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rgb="FF000000"/>
      <name val="宋体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tabSelected="1" workbookViewId="0">
      <selection activeCell="O7" sqref="O7"/>
    </sheetView>
  </sheetViews>
  <sheetFormatPr defaultColWidth="9" defaultRowHeight="13.5"/>
  <cols>
    <col min="1" max="1" width="5.5" style="23" customWidth="1"/>
    <col min="2" max="2" width="9.125" style="23"/>
    <col min="3" max="3" width="12.125" style="23" customWidth="1"/>
    <col min="4" max="4" width="12.75" style="23" customWidth="1"/>
    <col min="5" max="5" width="8.5" style="23" customWidth="1"/>
    <col min="6" max="6" width="6.625" style="23" customWidth="1"/>
    <col min="7" max="7" width="19.125" style="23" customWidth="1"/>
    <col min="8" max="8" width="13.375" style="23" customWidth="1"/>
    <col min="9" max="9" width="9" style="23"/>
    <col min="10" max="10" width="21.375" style="26" customWidth="1"/>
    <col min="11" max="11" width="10" style="26" customWidth="1"/>
    <col min="12" max="12" width="10.75" style="23" customWidth="1"/>
    <col min="13" max="14" width="10.875" style="23" customWidth="1"/>
    <col min="15" max="16384" width="9" style="2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40" customHeight="1" spans="1:16">
      <c r="A3" s="9">
        <v>1</v>
      </c>
      <c r="B3" s="10">
        <v>240101</v>
      </c>
      <c r="C3" s="11" t="s">
        <v>15</v>
      </c>
      <c r="D3" s="12">
        <v>2401010013</v>
      </c>
      <c r="E3" s="13" t="s">
        <v>16</v>
      </c>
      <c r="F3" s="14" t="s">
        <v>17</v>
      </c>
      <c r="G3" s="24" t="s">
        <v>18</v>
      </c>
      <c r="H3" s="24" t="s">
        <v>19</v>
      </c>
      <c r="I3" s="24" t="s">
        <v>20</v>
      </c>
      <c r="J3" s="14" t="s">
        <v>21</v>
      </c>
      <c r="K3" s="14">
        <v>36</v>
      </c>
      <c r="L3" s="18" t="s">
        <v>22</v>
      </c>
      <c r="M3" s="21">
        <v>82.12</v>
      </c>
      <c r="N3" s="19">
        <f>L3*0.5+M3*0.5</f>
        <v>79.06</v>
      </c>
      <c r="O3" s="20" t="s">
        <v>23</v>
      </c>
      <c r="P3" s="22"/>
    </row>
    <row r="4" s="1" customFormat="1" ht="40" customHeight="1" spans="1:15">
      <c r="A4" s="9">
        <v>2</v>
      </c>
      <c r="B4" s="10">
        <v>240101</v>
      </c>
      <c r="C4" s="11" t="s">
        <v>15</v>
      </c>
      <c r="D4" s="12">
        <v>2401010019</v>
      </c>
      <c r="E4" s="13" t="s">
        <v>24</v>
      </c>
      <c r="F4" s="14" t="s">
        <v>17</v>
      </c>
      <c r="G4" s="24" t="s">
        <v>18</v>
      </c>
      <c r="H4" s="24" t="s">
        <v>19</v>
      </c>
      <c r="I4" s="24" t="s">
        <v>20</v>
      </c>
      <c r="J4" s="10" t="s">
        <v>25</v>
      </c>
      <c r="K4" s="14">
        <v>14</v>
      </c>
      <c r="L4" s="18" t="s">
        <v>26</v>
      </c>
      <c r="M4" s="21">
        <v>76.56</v>
      </c>
      <c r="N4" s="19">
        <f>L4*0.5+M4*0.5</f>
        <v>77.28</v>
      </c>
      <c r="O4" s="20" t="s">
        <v>23</v>
      </c>
    </row>
    <row r="5" s="1" customFormat="1" ht="40" customHeight="1" spans="1:14">
      <c r="A5" s="9">
        <v>3</v>
      </c>
      <c r="B5" s="10">
        <v>240101</v>
      </c>
      <c r="C5" s="11" t="s">
        <v>15</v>
      </c>
      <c r="D5" s="12">
        <v>2401010021</v>
      </c>
      <c r="E5" s="14" t="s">
        <v>27</v>
      </c>
      <c r="F5" s="14" t="s">
        <v>17</v>
      </c>
      <c r="G5" s="24" t="s">
        <v>28</v>
      </c>
      <c r="H5" s="24" t="s">
        <v>29</v>
      </c>
      <c r="I5" s="24" t="s">
        <v>30</v>
      </c>
      <c r="J5" s="14" t="s">
        <v>21</v>
      </c>
      <c r="K5" s="14">
        <v>8</v>
      </c>
      <c r="L5" s="18" t="s">
        <v>31</v>
      </c>
      <c r="M5" s="21">
        <v>78.7</v>
      </c>
      <c r="N5" s="21">
        <f t="shared" ref="N3:N8" si="0">L5*0.5+M5*0.5</f>
        <v>76.35</v>
      </c>
    </row>
    <row r="6" s="1" customFormat="1" ht="40" customHeight="1" spans="1:14">
      <c r="A6" s="9">
        <v>4</v>
      </c>
      <c r="B6" s="10">
        <v>240101</v>
      </c>
      <c r="C6" s="11" t="s">
        <v>15</v>
      </c>
      <c r="D6" s="12">
        <v>2401010026</v>
      </c>
      <c r="E6" s="14" t="s">
        <v>32</v>
      </c>
      <c r="F6" s="14" t="s">
        <v>17</v>
      </c>
      <c r="G6" s="24" t="s">
        <v>18</v>
      </c>
      <c r="H6" s="24" t="s">
        <v>19</v>
      </c>
      <c r="I6" s="24" t="s">
        <v>20</v>
      </c>
      <c r="J6" s="14" t="s">
        <v>33</v>
      </c>
      <c r="K6" s="14">
        <v>20</v>
      </c>
      <c r="L6" s="18" t="s">
        <v>34</v>
      </c>
      <c r="M6" s="21">
        <v>79.5</v>
      </c>
      <c r="N6" s="21">
        <f t="shared" si="0"/>
        <v>76.25</v>
      </c>
    </row>
    <row r="7" s="1" customFormat="1" ht="40" customHeight="1" spans="1:14">
      <c r="A7" s="9">
        <v>5</v>
      </c>
      <c r="B7" s="10">
        <v>240101</v>
      </c>
      <c r="C7" s="11" t="s">
        <v>15</v>
      </c>
      <c r="D7" s="12">
        <v>2401010002</v>
      </c>
      <c r="E7" s="14" t="s">
        <v>35</v>
      </c>
      <c r="F7" s="14" t="s">
        <v>17</v>
      </c>
      <c r="G7" s="24" t="s">
        <v>28</v>
      </c>
      <c r="H7" s="24" t="s">
        <v>29</v>
      </c>
      <c r="I7" s="24" t="s">
        <v>30</v>
      </c>
      <c r="J7" s="14" t="s">
        <v>21</v>
      </c>
      <c r="K7" s="14">
        <v>13</v>
      </c>
      <c r="L7" s="18" t="s">
        <v>36</v>
      </c>
      <c r="M7" s="21">
        <v>79</v>
      </c>
      <c r="N7" s="21">
        <f t="shared" si="0"/>
        <v>75.5</v>
      </c>
    </row>
    <row r="8" s="1" customFormat="1" ht="40" customHeight="1" spans="1:14">
      <c r="A8" s="9">
        <v>6</v>
      </c>
      <c r="B8" s="10">
        <v>240101</v>
      </c>
      <c r="C8" s="11" t="s">
        <v>37</v>
      </c>
      <c r="D8" s="12">
        <v>2404010003</v>
      </c>
      <c r="E8" s="14" t="s">
        <v>38</v>
      </c>
      <c r="F8" s="14" t="s">
        <v>17</v>
      </c>
      <c r="G8" s="24" t="s">
        <v>28</v>
      </c>
      <c r="H8" s="24" t="s">
        <v>29</v>
      </c>
      <c r="I8" s="24" t="s">
        <v>30</v>
      </c>
      <c r="J8" s="14" t="s">
        <v>21</v>
      </c>
      <c r="K8" s="14">
        <v>32</v>
      </c>
      <c r="L8" s="17" t="s">
        <v>39</v>
      </c>
      <c r="M8" s="21">
        <v>77.08</v>
      </c>
      <c r="N8" s="21">
        <f t="shared" si="0"/>
        <v>73.04</v>
      </c>
    </row>
    <row r="12" spans="12:12">
      <c r="L12" s="3"/>
    </row>
  </sheetData>
  <autoFilter ref="A1:L8">
    <extLst/>
  </autoFilter>
  <sortState ref="A3:P8">
    <sortCondition ref="N3" descending="1"/>
  </sortState>
  <mergeCells count="1">
    <mergeCell ref="A1:N1"/>
  </mergeCells>
  <printOptions horizontalCentered="1"/>
  <pageMargins left="0.314583333333333" right="0.314583333333333" top="0.904861111111111" bottom="0.314583333333333" header="0.5" footer="0.0784722222222222"/>
  <pageSetup paperSize="9" scale="7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workbookViewId="0">
      <selection activeCell="O2" sqref="O$1:O$1048576"/>
    </sheetView>
  </sheetViews>
  <sheetFormatPr defaultColWidth="9" defaultRowHeight="13.5" outlineLevelRow="4"/>
  <cols>
    <col min="1" max="1" width="4.625" style="3" customWidth="1"/>
    <col min="2" max="2" width="9.125" style="3" customWidth="1"/>
    <col min="3" max="3" width="13.5" style="3" customWidth="1"/>
    <col min="4" max="4" width="13.25" style="3" customWidth="1"/>
    <col min="5" max="5" width="9" style="3"/>
    <col min="6" max="6" width="7.625" style="3" customWidth="1"/>
    <col min="7" max="7" width="14.25" style="3" customWidth="1"/>
    <col min="8" max="8" width="11.875" style="3" customWidth="1"/>
    <col min="9" max="9" width="9" style="3"/>
    <col min="10" max="11" width="8.125" style="3" customWidth="1"/>
    <col min="12" max="13" width="9.75" style="3" customWidth="1"/>
    <col min="14" max="14" width="9.5" style="3" customWidth="1"/>
    <col min="15" max="15" width="20.5" style="3" customWidth="1"/>
    <col min="16" max="16384" width="9" style="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60" customHeight="1" spans="1:16">
      <c r="A3" s="9">
        <v>1</v>
      </c>
      <c r="B3" s="10">
        <v>240102</v>
      </c>
      <c r="C3" s="11" t="s">
        <v>40</v>
      </c>
      <c r="D3" s="12">
        <v>2402020008</v>
      </c>
      <c r="E3" s="13" t="s">
        <v>41</v>
      </c>
      <c r="F3" s="14" t="s">
        <v>17</v>
      </c>
      <c r="G3" s="10" t="s">
        <v>42</v>
      </c>
      <c r="H3" s="14" t="s">
        <v>29</v>
      </c>
      <c r="I3" s="14" t="s">
        <v>30</v>
      </c>
      <c r="J3" s="10" t="s">
        <v>43</v>
      </c>
      <c r="K3" s="10">
        <v>24</v>
      </c>
      <c r="L3" s="12" t="s">
        <v>44</v>
      </c>
      <c r="M3" s="18">
        <v>79.3</v>
      </c>
      <c r="N3" s="19">
        <f>L3*0.5+M3*0.5</f>
        <v>67.65</v>
      </c>
      <c r="O3" s="20" t="s">
        <v>23</v>
      </c>
      <c r="P3" s="22"/>
    </row>
    <row r="4" s="1" customFormat="1" ht="60" customHeight="1" spans="1:15">
      <c r="A4" s="9">
        <v>2</v>
      </c>
      <c r="B4" s="10">
        <v>240102</v>
      </c>
      <c r="C4" s="11" t="s">
        <v>40</v>
      </c>
      <c r="D4" s="12">
        <v>2404020005</v>
      </c>
      <c r="E4" s="14" t="s">
        <v>45</v>
      </c>
      <c r="F4" s="14" t="s">
        <v>17</v>
      </c>
      <c r="G4" s="10" t="s">
        <v>42</v>
      </c>
      <c r="H4" s="14" t="s">
        <v>29</v>
      </c>
      <c r="I4" s="14" t="s">
        <v>30</v>
      </c>
      <c r="J4" s="10" t="s">
        <v>43</v>
      </c>
      <c r="K4" s="10">
        <v>16</v>
      </c>
      <c r="L4" s="12" t="s">
        <v>44</v>
      </c>
      <c r="M4" s="18">
        <v>77.8</v>
      </c>
      <c r="N4" s="21">
        <f>L4*0.5+M4*0.5</f>
        <v>66.9</v>
      </c>
      <c r="O4" s="20"/>
    </row>
    <row r="5" s="1" customFormat="1" ht="60" customHeight="1" spans="1:14">
      <c r="A5" s="9">
        <v>3</v>
      </c>
      <c r="B5" s="10">
        <v>240102</v>
      </c>
      <c r="C5" s="11" t="s">
        <v>40</v>
      </c>
      <c r="D5" s="12">
        <v>2402020010</v>
      </c>
      <c r="E5" s="14" t="s">
        <v>46</v>
      </c>
      <c r="F5" s="14" t="s">
        <v>17</v>
      </c>
      <c r="G5" s="10" t="s">
        <v>42</v>
      </c>
      <c r="H5" s="14" t="s">
        <v>29</v>
      </c>
      <c r="I5" s="14" t="s">
        <v>30</v>
      </c>
      <c r="J5" s="10" t="s">
        <v>47</v>
      </c>
      <c r="K5" s="10">
        <v>17</v>
      </c>
      <c r="L5" s="12" t="s">
        <v>44</v>
      </c>
      <c r="M5" s="18">
        <v>76.3</v>
      </c>
      <c r="N5" s="21">
        <f>L5*0.5+M5*0.5</f>
        <v>66.15</v>
      </c>
    </row>
  </sheetData>
  <autoFilter ref="A1:M5">
    <extLst/>
  </autoFilter>
  <sortState ref="A3:P5">
    <sortCondition ref="N3" descending="1"/>
  </sortState>
  <mergeCells count="1">
    <mergeCell ref="A1:N1"/>
  </mergeCells>
  <pageMargins left="0.275" right="0.511805555555556" top="0.786805555555556" bottom="0.472222222222222" header="0.5" footer="0.5"/>
  <pageSetup paperSize="9" scale="72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workbookViewId="0">
      <selection activeCell="O2" sqref="O$1:O$1048576"/>
    </sheetView>
  </sheetViews>
  <sheetFormatPr defaultColWidth="9" defaultRowHeight="13.5"/>
  <cols>
    <col min="1" max="1" width="6.5" style="23" customWidth="1"/>
    <col min="2" max="2" width="9.125" style="23"/>
    <col min="3" max="3" width="12.375" style="23" customWidth="1"/>
    <col min="4" max="4" width="10.875" style="23" customWidth="1"/>
    <col min="5" max="5" width="9" style="23"/>
    <col min="6" max="6" width="7.5" style="23" customWidth="1"/>
    <col min="7" max="7" width="13.25" style="23" customWidth="1"/>
    <col min="8" max="9" width="9" style="23"/>
    <col min="10" max="10" width="17.375" style="23" customWidth="1"/>
    <col min="11" max="11" width="10.75" style="23" customWidth="1"/>
    <col min="12" max="13" width="9" style="23"/>
    <col min="14" max="14" width="10.75" style="23" customWidth="1"/>
    <col min="15" max="16384" width="9" style="2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45" customHeight="1" spans="1:16">
      <c r="A3" s="9">
        <v>1</v>
      </c>
      <c r="B3" s="10">
        <v>240103</v>
      </c>
      <c r="C3" s="11" t="s">
        <v>48</v>
      </c>
      <c r="D3" s="12">
        <v>2403030005</v>
      </c>
      <c r="E3" s="13" t="s">
        <v>49</v>
      </c>
      <c r="F3" s="14" t="s">
        <v>17</v>
      </c>
      <c r="G3" s="14" t="s">
        <v>50</v>
      </c>
      <c r="H3" s="14" t="s">
        <v>19</v>
      </c>
      <c r="I3" s="14" t="s">
        <v>20</v>
      </c>
      <c r="J3" s="14" t="s">
        <v>33</v>
      </c>
      <c r="K3" s="14">
        <v>35</v>
      </c>
      <c r="L3" s="18" t="s">
        <v>51</v>
      </c>
      <c r="M3" s="18">
        <v>80.7</v>
      </c>
      <c r="N3" s="19">
        <f>L3*0.5+M3*0.5</f>
        <v>79.85</v>
      </c>
      <c r="O3" s="20" t="s">
        <v>23</v>
      </c>
      <c r="P3" s="22"/>
    </row>
    <row r="4" s="1" customFormat="1" ht="45" customHeight="1" spans="1:14">
      <c r="A4" s="9">
        <v>2</v>
      </c>
      <c r="B4" s="10">
        <v>240103</v>
      </c>
      <c r="C4" s="11" t="s">
        <v>48</v>
      </c>
      <c r="D4" s="12">
        <v>2403030001</v>
      </c>
      <c r="E4" s="14" t="s">
        <v>52</v>
      </c>
      <c r="F4" s="14" t="s">
        <v>17</v>
      </c>
      <c r="G4" s="10" t="s">
        <v>53</v>
      </c>
      <c r="H4" s="14" t="s">
        <v>19</v>
      </c>
      <c r="I4" s="14" t="s">
        <v>20</v>
      </c>
      <c r="J4" s="14" t="s">
        <v>47</v>
      </c>
      <c r="K4" s="14">
        <v>28</v>
      </c>
      <c r="L4" s="18" t="s">
        <v>22</v>
      </c>
      <c r="M4" s="18">
        <v>83</v>
      </c>
      <c r="N4" s="21">
        <f>L4*0.5+M4*0.5</f>
        <v>79.5</v>
      </c>
    </row>
    <row r="5" s="1" customFormat="1" ht="45" customHeight="1" spans="1:14">
      <c r="A5" s="9">
        <v>3</v>
      </c>
      <c r="B5" s="10">
        <v>240103</v>
      </c>
      <c r="C5" s="11" t="s">
        <v>48</v>
      </c>
      <c r="D5" s="12">
        <v>2403030002</v>
      </c>
      <c r="E5" s="14" t="s">
        <v>54</v>
      </c>
      <c r="F5" s="14" t="s">
        <v>17</v>
      </c>
      <c r="G5" s="14" t="s">
        <v>50</v>
      </c>
      <c r="H5" s="14" t="s">
        <v>29</v>
      </c>
      <c r="I5" s="14" t="s">
        <v>30</v>
      </c>
      <c r="J5" s="14" t="s">
        <v>47</v>
      </c>
      <c r="K5" s="14" t="s">
        <v>55</v>
      </c>
      <c r="L5" s="18" t="s">
        <v>31</v>
      </c>
      <c r="M5" s="18">
        <v>0</v>
      </c>
      <c r="N5" s="21">
        <f>L5*0.5+M5*0.5</f>
        <v>37</v>
      </c>
    </row>
    <row r="11" spans="12:12">
      <c r="L11" s="3"/>
    </row>
  </sheetData>
  <sortState ref="A3:P7">
    <sortCondition ref="L3" descending="1"/>
  </sortState>
  <mergeCells count="1">
    <mergeCell ref="A1:N1"/>
  </mergeCells>
  <printOptions horizontalCentered="1"/>
  <pageMargins left="0.236111111111111" right="0.236111111111111" top="0.747916666666667" bottom="0.118055555555556" header="0.904861111111111" footer="0.0388888888888889"/>
  <pageSetup paperSize="9" scale="79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workbookViewId="0">
      <selection activeCell="O2" sqref="O$1:O$1048576"/>
    </sheetView>
  </sheetViews>
  <sheetFormatPr defaultColWidth="9" defaultRowHeight="13.5"/>
  <cols>
    <col min="1" max="1" width="6.125" style="23" customWidth="1"/>
    <col min="2" max="2" width="9.75" style="23" customWidth="1"/>
    <col min="3" max="3" width="11.125" style="23" customWidth="1"/>
    <col min="4" max="4" width="14" style="23" customWidth="1"/>
    <col min="5" max="5" width="9" style="23"/>
    <col min="6" max="6" width="6.875" style="23" customWidth="1"/>
    <col min="7" max="7" width="9.875" style="23" customWidth="1"/>
    <col min="8" max="8" width="10.5" style="23" customWidth="1"/>
    <col min="9" max="9" width="9" style="23"/>
    <col min="10" max="10" width="9.625" style="23" customWidth="1"/>
    <col min="11" max="11" width="8.25" style="23" customWidth="1"/>
    <col min="12" max="12" width="11.125" style="23" customWidth="1"/>
    <col min="13" max="13" width="11.25" style="23" customWidth="1"/>
    <col min="14" max="14" width="12.125" style="23" customWidth="1"/>
    <col min="15" max="15" width="17" style="23" customWidth="1"/>
    <col min="16" max="16384" width="9" style="2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66" customHeight="1" spans="1:15">
      <c r="A3" s="9">
        <v>1</v>
      </c>
      <c r="B3" s="10">
        <v>240104</v>
      </c>
      <c r="C3" s="11" t="s">
        <v>56</v>
      </c>
      <c r="D3" s="12">
        <v>2403040003</v>
      </c>
      <c r="E3" s="14" t="s">
        <v>57</v>
      </c>
      <c r="F3" s="14" t="s">
        <v>58</v>
      </c>
      <c r="G3" s="14" t="s">
        <v>59</v>
      </c>
      <c r="H3" s="14" t="s">
        <v>29</v>
      </c>
      <c r="I3" s="14" t="s">
        <v>30</v>
      </c>
      <c r="J3" s="10" t="s">
        <v>47</v>
      </c>
      <c r="K3" s="14">
        <v>10</v>
      </c>
      <c r="L3" s="18" t="s">
        <v>60</v>
      </c>
      <c r="M3" s="18">
        <v>67.2</v>
      </c>
      <c r="N3" s="21">
        <f>L3*0.5+M3*0.5</f>
        <v>62.1</v>
      </c>
      <c r="O3" s="20" t="s">
        <v>61</v>
      </c>
    </row>
    <row r="4" s="1" customFormat="1" ht="66" customHeight="1" spans="1:14">
      <c r="A4" s="9">
        <v>2</v>
      </c>
      <c r="B4" s="10">
        <v>240104</v>
      </c>
      <c r="C4" s="11" t="s">
        <v>56</v>
      </c>
      <c r="D4" s="12">
        <v>2403040006</v>
      </c>
      <c r="E4" s="14" t="s">
        <v>62</v>
      </c>
      <c r="F4" s="14" t="s">
        <v>17</v>
      </c>
      <c r="G4" s="14" t="s">
        <v>59</v>
      </c>
      <c r="H4" s="14" t="s">
        <v>19</v>
      </c>
      <c r="I4" s="14" t="s">
        <v>20</v>
      </c>
      <c r="J4" s="10" t="s">
        <v>47</v>
      </c>
      <c r="K4" s="14" t="s">
        <v>55</v>
      </c>
      <c r="L4" s="18" t="s">
        <v>63</v>
      </c>
      <c r="M4" s="18">
        <v>0</v>
      </c>
      <c r="N4" s="21">
        <f>L4*0.5+M4*0.5</f>
        <v>35.5</v>
      </c>
    </row>
    <row r="9" spans="12:12">
      <c r="L9" s="3"/>
    </row>
  </sheetData>
  <sortState ref="A3:P9">
    <sortCondition ref="L3" descending="1"/>
  </sortState>
  <mergeCells count="1">
    <mergeCell ref="A1:N1"/>
  </mergeCells>
  <pageMargins left="0.432638888888889" right="0.432638888888889" top="0.511805555555556" bottom="0.314583333333333" header="0.629861111111111" footer="0.118055555555556"/>
  <pageSetup paperSize="9" scale="81" fitToHeight="0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workbookViewId="0">
      <selection activeCell="O2" sqref="O$1:O$1048576"/>
    </sheetView>
  </sheetViews>
  <sheetFormatPr defaultColWidth="9" defaultRowHeight="13.5"/>
  <cols>
    <col min="1" max="1" width="6.125" style="23" customWidth="1"/>
    <col min="2" max="2" width="9.125" style="23"/>
    <col min="3" max="3" width="10.5" style="23" customWidth="1"/>
    <col min="4" max="4" width="13.5" style="23" customWidth="1"/>
    <col min="5" max="5" width="9" style="23"/>
    <col min="6" max="6" width="7" style="23" customWidth="1"/>
    <col min="7" max="7" width="14.75" style="23" customWidth="1"/>
    <col min="8" max="8" width="12.5" style="23" customWidth="1"/>
    <col min="9" max="9" width="9" style="23"/>
    <col min="10" max="10" width="12.625" style="23" customWidth="1"/>
    <col min="11" max="11" width="9.875" style="23" customWidth="1"/>
    <col min="12" max="12" width="10.125" style="23" customWidth="1"/>
    <col min="13" max="13" width="9.625" style="23" customWidth="1"/>
    <col min="14" max="14" width="15.375" style="23" customWidth="1"/>
    <col min="15" max="16384" width="9" style="2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45" customHeight="1" spans="1:15">
      <c r="A3" s="9">
        <v>1</v>
      </c>
      <c r="B3" s="10">
        <v>240107</v>
      </c>
      <c r="C3" s="25" t="s">
        <v>64</v>
      </c>
      <c r="D3" s="12">
        <v>2403070002</v>
      </c>
      <c r="E3" s="13" t="s">
        <v>65</v>
      </c>
      <c r="F3" s="14" t="s">
        <v>17</v>
      </c>
      <c r="G3" s="14" t="s">
        <v>66</v>
      </c>
      <c r="H3" s="14" t="s">
        <v>19</v>
      </c>
      <c r="I3" s="14" t="s">
        <v>20</v>
      </c>
      <c r="J3" s="14" t="s">
        <v>47</v>
      </c>
      <c r="K3" s="14">
        <v>9</v>
      </c>
      <c r="L3" s="12" t="s">
        <v>67</v>
      </c>
      <c r="M3" s="18">
        <v>80.96</v>
      </c>
      <c r="N3" s="19">
        <f>L3*0.5+M3*0.5</f>
        <v>77.98</v>
      </c>
      <c r="O3" s="20" t="s">
        <v>23</v>
      </c>
    </row>
    <row r="4" s="1" customFormat="1" ht="45" customHeight="1" spans="1:15">
      <c r="A4" s="9">
        <v>2</v>
      </c>
      <c r="B4" s="10">
        <v>240107</v>
      </c>
      <c r="C4" s="25" t="s">
        <v>64</v>
      </c>
      <c r="D4" s="12">
        <v>2403070008</v>
      </c>
      <c r="E4" s="13" t="s">
        <v>68</v>
      </c>
      <c r="F4" s="14" t="s">
        <v>17</v>
      </c>
      <c r="G4" s="14" t="s">
        <v>66</v>
      </c>
      <c r="H4" s="14" t="s">
        <v>19</v>
      </c>
      <c r="I4" s="14" t="s">
        <v>20</v>
      </c>
      <c r="J4" s="14" t="s">
        <v>47</v>
      </c>
      <c r="K4" s="14">
        <v>39</v>
      </c>
      <c r="L4" s="12" t="s">
        <v>67</v>
      </c>
      <c r="M4" s="18">
        <v>78.22</v>
      </c>
      <c r="N4" s="19">
        <f t="shared" ref="N4:N9" si="0">L4*0.5+M4*0.5</f>
        <v>76.61</v>
      </c>
      <c r="O4" s="20" t="s">
        <v>23</v>
      </c>
    </row>
    <row r="5" s="1" customFormat="1" ht="45" customHeight="1" spans="1:15">
      <c r="A5" s="9">
        <v>3</v>
      </c>
      <c r="B5" s="10">
        <v>240107</v>
      </c>
      <c r="C5" s="25" t="s">
        <v>64</v>
      </c>
      <c r="D5" s="12">
        <v>2403070007</v>
      </c>
      <c r="E5" s="13" t="s">
        <v>69</v>
      </c>
      <c r="F5" s="14" t="s">
        <v>17</v>
      </c>
      <c r="G5" s="14" t="s">
        <v>66</v>
      </c>
      <c r="H5" s="14" t="s">
        <v>19</v>
      </c>
      <c r="I5" s="14" t="s">
        <v>20</v>
      </c>
      <c r="J5" s="14" t="s">
        <v>47</v>
      </c>
      <c r="K5" s="14">
        <v>10</v>
      </c>
      <c r="L5" s="12" t="s">
        <v>63</v>
      </c>
      <c r="M5" s="18">
        <v>78.26</v>
      </c>
      <c r="N5" s="19">
        <f t="shared" si="0"/>
        <v>74.63</v>
      </c>
      <c r="O5" s="20" t="s">
        <v>23</v>
      </c>
    </row>
    <row r="6" s="1" customFormat="1" ht="45" customHeight="1" spans="1:14">
      <c r="A6" s="9">
        <v>4</v>
      </c>
      <c r="B6" s="10">
        <v>240107</v>
      </c>
      <c r="C6" s="25" t="s">
        <v>64</v>
      </c>
      <c r="D6" s="12">
        <v>2403070005</v>
      </c>
      <c r="E6" s="14" t="s">
        <v>70</v>
      </c>
      <c r="F6" s="14" t="s">
        <v>17</v>
      </c>
      <c r="G6" s="14" t="s">
        <v>66</v>
      </c>
      <c r="H6" s="14" t="s">
        <v>19</v>
      </c>
      <c r="I6" s="14" t="s">
        <v>20</v>
      </c>
      <c r="J6" s="14" t="s">
        <v>47</v>
      </c>
      <c r="K6" s="14">
        <v>4</v>
      </c>
      <c r="L6" s="12" t="s">
        <v>71</v>
      </c>
      <c r="M6" s="18">
        <v>80.46</v>
      </c>
      <c r="N6" s="21">
        <f t="shared" si="0"/>
        <v>72.73</v>
      </c>
    </row>
    <row r="7" s="1" customFormat="1" ht="45" customHeight="1" spans="1:14">
      <c r="A7" s="9">
        <v>5</v>
      </c>
      <c r="B7" s="10">
        <v>240107</v>
      </c>
      <c r="C7" s="25" t="s">
        <v>64</v>
      </c>
      <c r="D7" s="12">
        <v>2403070001</v>
      </c>
      <c r="E7" s="14" t="s">
        <v>72</v>
      </c>
      <c r="F7" s="14" t="s">
        <v>17</v>
      </c>
      <c r="G7" s="14" t="s">
        <v>66</v>
      </c>
      <c r="H7" s="14" t="s">
        <v>19</v>
      </c>
      <c r="I7" s="14" t="s">
        <v>20</v>
      </c>
      <c r="J7" s="14" t="s">
        <v>47</v>
      </c>
      <c r="K7" s="14">
        <v>30</v>
      </c>
      <c r="L7" s="12" t="s">
        <v>73</v>
      </c>
      <c r="M7" s="18">
        <v>78.36</v>
      </c>
      <c r="N7" s="21">
        <f t="shared" si="0"/>
        <v>70.68</v>
      </c>
    </row>
    <row r="8" s="1" customFormat="1" ht="45" customHeight="1" spans="1:14">
      <c r="A8" s="9">
        <v>6</v>
      </c>
      <c r="B8" s="10">
        <v>240107</v>
      </c>
      <c r="C8" s="25" t="s">
        <v>64</v>
      </c>
      <c r="D8" s="12">
        <v>2403070003</v>
      </c>
      <c r="E8" s="14" t="s">
        <v>74</v>
      </c>
      <c r="F8" s="14" t="s">
        <v>17</v>
      </c>
      <c r="G8" s="14" t="s">
        <v>66</v>
      </c>
      <c r="H8" s="14" t="s">
        <v>19</v>
      </c>
      <c r="I8" s="14" t="s">
        <v>20</v>
      </c>
      <c r="J8" s="14" t="s">
        <v>75</v>
      </c>
      <c r="K8" s="14">
        <v>17</v>
      </c>
      <c r="L8" s="12" t="s">
        <v>76</v>
      </c>
      <c r="M8" s="18">
        <v>78.18</v>
      </c>
      <c r="N8" s="21">
        <f t="shared" si="0"/>
        <v>68.09</v>
      </c>
    </row>
    <row r="9" s="1" customFormat="1" ht="45" customHeight="1" spans="1:14">
      <c r="A9" s="9">
        <v>7</v>
      </c>
      <c r="B9" s="10">
        <v>240107</v>
      </c>
      <c r="C9" s="25" t="s">
        <v>64</v>
      </c>
      <c r="D9" s="12">
        <v>2403070006</v>
      </c>
      <c r="E9" s="14" t="s">
        <v>77</v>
      </c>
      <c r="F9" s="14" t="s">
        <v>58</v>
      </c>
      <c r="G9" s="14" t="s">
        <v>66</v>
      </c>
      <c r="H9" s="14" t="s">
        <v>19</v>
      </c>
      <c r="I9" s="14" t="s">
        <v>20</v>
      </c>
      <c r="J9" s="10" t="s">
        <v>78</v>
      </c>
      <c r="K9" s="14">
        <v>15</v>
      </c>
      <c r="L9" s="12" t="s">
        <v>79</v>
      </c>
      <c r="M9" s="18">
        <v>77.34</v>
      </c>
      <c r="N9" s="21">
        <f t="shared" si="0"/>
        <v>64.17</v>
      </c>
    </row>
    <row r="13" spans="12:12">
      <c r="L13" s="3"/>
    </row>
  </sheetData>
  <sortState ref="A3:P9">
    <sortCondition ref="N3" descending="1"/>
  </sortState>
  <mergeCells count="1">
    <mergeCell ref="A1:N1"/>
  </mergeCells>
  <pageMargins left="0.432638888888889" right="0.354166666666667" top="0.590277777777778" bottom="0.432638888888889" header="0.5" footer="0.156944444444444"/>
  <pageSetup paperSize="9" scale="75" fitToHeight="0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workbookViewId="0">
      <selection activeCell="O2" sqref="O$1:O$1048576"/>
    </sheetView>
  </sheetViews>
  <sheetFormatPr defaultColWidth="9" defaultRowHeight="13.5" outlineLevelRow="4"/>
  <cols>
    <col min="1" max="1" width="7" style="3" customWidth="1"/>
    <col min="2" max="2" width="9.125" style="3"/>
    <col min="3" max="3" width="7" style="3" customWidth="1"/>
    <col min="4" max="4" width="13.6666666666667" style="3" customWidth="1"/>
    <col min="5" max="6" width="9" style="3"/>
    <col min="7" max="7" width="11.875" style="3" customWidth="1"/>
    <col min="8" max="8" width="10.625" style="3" customWidth="1"/>
    <col min="9" max="9" width="10" style="3" customWidth="1"/>
    <col min="10" max="10" width="15" style="3" customWidth="1"/>
    <col min="11" max="11" width="10.75" style="3" customWidth="1"/>
    <col min="12" max="13" width="9.375" style="3" customWidth="1"/>
    <col min="14" max="14" width="13" style="3" customWidth="1"/>
    <col min="15" max="16384" width="9" style="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45" customHeight="1" spans="1:15">
      <c r="A3" s="9">
        <v>1</v>
      </c>
      <c r="B3" s="10">
        <v>240108</v>
      </c>
      <c r="C3" s="25" t="s">
        <v>80</v>
      </c>
      <c r="D3" s="12">
        <v>2403080001</v>
      </c>
      <c r="E3" s="13" t="s">
        <v>81</v>
      </c>
      <c r="F3" s="14" t="s">
        <v>17</v>
      </c>
      <c r="G3" s="14" t="s">
        <v>82</v>
      </c>
      <c r="H3" s="14" t="s">
        <v>29</v>
      </c>
      <c r="I3" s="14" t="s">
        <v>30</v>
      </c>
      <c r="J3" s="14" t="s">
        <v>47</v>
      </c>
      <c r="K3" s="14">
        <v>19</v>
      </c>
      <c r="L3" s="17" t="s">
        <v>83</v>
      </c>
      <c r="M3" s="18">
        <v>78.8</v>
      </c>
      <c r="N3" s="19">
        <f>L3*0.5+M3*0.5</f>
        <v>72.4</v>
      </c>
      <c r="O3" s="20" t="s">
        <v>23</v>
      </c>
    </row>
    <row r="4" s="1" customFormat="1" ht="45" customHeight="1" spans="1:14">
      <c r="A4" s="9">
        <v>2</v>
      </c>
      <c r="B4" s="10">
        <v>240108</v>
      </c>
      <c r="C4" s="25" t="s">
        <v>80</v>
      </c>
      <c r="D4" s="12">
        <v>2403080003</v>
      </c>
      <c r="E4" s="14" t="s">
        <v>84</v>
      </c>
      <c r="F4" s="14" t="s">
        <v>17</v>
      </c>
      <c r="G4" s="14" t="s">
        <v>82</v>
      </c>
      <c r="H4" s="14" t="s">
        <v>29</v>
      </c>
      <c r="I4" s="14" t="s">
        <v>30</v>
      </c>
      <c r="J4" s="14" t="s">
        <v>47</v>
      </c>
      <c r="K4" s="14">
        <v>31</v>
      </c>
      <c r="L4" s="17" t="s">
        <v>71</v>
      </c>
      <c r="M4" s="18">
        <v>77</v>
      </c>
      <c r="N4" s="21">
        <f>L4*0.5+M4*0.5</f>
        <v>71</v>
      </c>
    </row>
    <row r="5" s="1" customFormat="1" ht="45" customHeight="1" spans="1:14">
      <c r="A5" s="9">
        <v>3</v>
      </c>
      <c r="B5" s="10">
        <v>240108</v>
      </c>
      <c r="C5" s="25" t="s">
        <v>80</v>
      </c>
      <c r="D5" s="12">
        <v>2403080004</v>
      </c>
      <c r="E5" s="14" t="s">
        <v>85</v>
      </c>
      <c r="F5" s="14" t="s">
        <v>58</v>
      </c>
      <c r="G5" s="14" t="s">
        <v>82</v>
      </c>
      <c r="H5" s="14" t="s">
        <v>29</v>
      </c>
      <c r="I5" s="14" t="s">
        <v>30</v>
      </c>
      <c r="J5" s="10" t="s">
        <v>86</v>
      </c>
      <c r="K5" s="14" t="s">
        <v>55</v>
      </c>
      <c r="L5" s="17" t="s">
        <v>73</v>
      </c>
      <c r="M5" s="18">
        <v>0</v>
      </c>
      <c r="N5" s="21">
        <f>L5*0.5+M5*0.5</f>
        <v>31.5</v>
      </c>
    </row>
  </sheetData>
  <sortState ref="A3:P7">
    <sortCondition ref="L3" descending="1"/>
  </sortState>
  <mergeCells count="1">
    <mergeCell ref="A1:N1"/>
  </mergeCells>
  <printOptions horizontalCentered="1"/>
  <pageMargins left="0.393055555555556" right="0.393055555555556" top="0.550694444444444" bottom="0.354166666666667" header="0.5" footer="0.118055555555556"/>
  <pageSetup paperSize="9" scale="78" fitToHeight="0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workbookViewId="0">
      <selection activeCell="O2" sqref="O$1:O$1048576"/>
    </sheetView>
  </sheetViews>
  <sheetFormatPr defaultColWidth="9" defaultRowHeight="13.5"/>
  <cols>
    <col min="1" max="1" width="7" style="23" customWidth="1"/>
    <col min="2" max="2" width="9.125" style="23"/>
    <col min="3" max="3" width="10.875" style="23" customWidth="1"/>
    <col min="4" max="4" width="12.125" style="23" customWidth="1"/>
    <col min="5" max="6" width="9" style="23"/>
    <col min="7" max="7" width="13.8083333333333" style="23" customWidth="1"/>
    <col min="8" max="8" width="15.125" style="23" customWidth="1"/>
    <col min="9" max="9" width="9" style="23"/>
    <col min="10" max="10" width="10.875" style="23" customWidth="1"/>
    <col min="11" max="11" width="10.125" style="23" customWidth="1"/>
    <col min="12" max="12" width="10.875" style="23" customWidth="1"/>
    <col min="13" max="13" width="9.875" style="23" customWidth="1"/>
    <col min="14" max="14" width="13.5" style="23" customWidth="1"/>
    <col min="15" max="16384" width="9" style="2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54" customHeight="1" spans="1:15">
      <c r="A3" s="9">
        <v>1</v>
      </c>
      <c r="B3" s="10">
        <v>240109</v>
      </c>
      <c r="C3" s="11" t="s">
        <v>87</v>
      </c>
      <c r="D3" s="12">
        <v>2404090004</v>
      </c>
      <c r="E3" s="13" t="s">
        <v>88</v>
      </c>
      <c r="F3" s="14" t="s">
        <v>17</v>
      </c>
      <c r="G3" s="24" t="s">
        <v>89</v>
      </c>
      <c r="H3" s="14" t="s">
        <v>19</v>
      </c>
      <c r="I3" s="14" t="s">
        <v>20</v>
      </c>
      <c r="J3" s="10" t="s">
        <v>90</v>
      </c>
      <c r="K3" s="10">
        <v>11</v>
      </c>
      <c r="L3" s="17" t="s">
        <v>91</v>
      </c>
      <c r="M3" s="18">
        <v>77.9</v>
      </c>
      <c r="N3" s="19">
        <f>L3*0.5+M3*0.5</f>
        <v>78.95</v>
      </c>
      <c r="O3" s="20" t="s">
        <v>23</v>
      </c>
    </row>
    <row r="4" s="1" customFormat="1" ht="54" customHeight="1" spans="1:14">
      <c r="A4" s="9">
        <v>2</v>
      </c>
      <c r="B4" s="10">
        <v>240109</v>
      </c>
      <c r="C4" s="11" t="s">
        <v>87</v>
      </c>
      <c r="D4" s="12">
        <v>2404090001</v>
      </c>
      <c r="E4" s="14" t="s">
        <v>92</v>
      </c>
      <c r="F4" s="14" t="s">
        <v>17</v>
      </c>
      <c r="G4" s="24" t="s">
        <v>93</v>
      </c>
      <c r="H4" s="14" t="s">
        <v>19</v>
      </c>
      <c r="I4" s="14" t="s">
        <v>20</v>
      </c>
      <c r="J4" s="10" t="s">
        <v>43</v>
      </c>
      <c r="K4" s="10" t="s">
        <v>55</v>
      </c>
      <c r="L4" s="17" t="s">
        <v>39</v>
      </c>
      <c r="M4" s="18">
        <v>0</v>
      </c>
      <c r="N4" s="21">
        <f>L4*0.5+M4*0.5</f>
        <v>34.5</v>
      </c>
    </row>
    <row r="5" s="1" customFormat="1" ht="54" customHeight="1" spans="1:14">
      <c r="A5" s="9">
        <v>3</v>
      </c>
      <c r="B5" s="10">
        <v>240109</v>
      </c>
      <c r="C5" s="11" t="s">
        <v>87</v>
      </c>
      <c r="D5" s="12">
        <v>2404090008</v>
      </c>
      <c r="E5" s="14" t="s">
        <v>94</v>
      </c>
      <c r="F5" s="14" t="s">
        <v>17</v>
      </c>
      <c r="G5" s="24" t="s">
        <v>95</v>
      </c>
      <c r="H5" s="14" t="s">
        <v>19</v>
      </c>
      <c r="I5" s="14" t="s">
        <v>20</v>
      </c>
      <c r="J5" s="10" t="s">
        <v>96</v>
      </c>
      <c r="K5" s="10">
        <v>27</v>
      </c>
      <c r="L5" s="17" t="s">
        <v>97</v>
      </c>
      <c r="M5" s="18">
        <v>78.94</v>
      </c>
      <c r="N5" s="21">
        <f>L5*0.5+M5*0.5</f>
        <v>70.47</v>
      </c>
    </row>
    <row r="12" spans="12:12">
      <c r="L12" s="3"/>
    </row>
  </sheetData>
  <sortState ref="A3:P10">
    <sortCondition ref="L3" descending="1"/>
  </sortState>
  <mergeCells count="1">
    <mergeCell ref="A1:N1"/>
  </mergeCells>
  <printOptions horizontalCentered="1"/>
  <pageMargins left="0.472222222222222" right="0.393055555555556" top="0.432638888888889" bottom="0.511805555555556" header="0.275" footer="0.156944444444444"/>
  <pageSetup paperSize="9" scale="76" fitToHeight="0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workbookViewId="0">
      <selection activeCell="O2" sqref="O$1:O$1048576"/>
    </sheetView>
  </sheetViews>
  <sheetFormatPr defaultColWidth="9" defaultRowHeight="13.5"/>
  <cols>
    <col min="1" max="1" width="7.125" style="3" customWidth="1"/>
    <col min="2" max="2" width="9.125" style="3"/>
    <col min="3" max="3" width="9" style="3"/>
    <col min="4" max="4" width="11.75" style="3" customWidth="1"/>
    <col min="5" max="13" width="9" style="3"/>
    <col min="14" max="14" width="17.375" style="3" customWidth="1"/>
    <col min="15" max="16384" width="9" style="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40" customHeight="1" spans="1:16">
      <c r="A3" s="9">
        <v>1</v>
      </c>
      <c r="B3" s="10">
        <v>240105</v>
      </c>
      <c r="C3" s="11" t="s">
        <v>98</v>
      </c>
      <c r="D3" s="12">
        <v>2405050009</v>
      </c>
      <c r="E3" s="13" t="s">
        <v>99</v>
      </c>
      <c r="F3" s="14" t="s">
        <v>58</v>
      </c>
      <c r="G3" s="14" t="s">
        <v>98</v>
      </c>
      <c r="H3" s="14" t="s">
        <v>29</v>
      </c>
      <c r="I3" s="14" t="s">
        <v>30</v>
      </c>
      <c r="J3" s="10" t="s">
        <v>47</v>
      </c>
      <c r="K3" s="10">
        <v>33</v>
      </c>
      <c r="L3" s="17" t="s">
        <v>31</v>
      </c>
      <c r="M3" s="18">
        <v>77.34</v>
      </c>
      <c r="N3" s="19">
        <f t="shared" ref="N3:N27" si="0">L3*0.5+M3*0.5</f>
        <v>75.67</v>
      </c>
      <c r="O3" s="20" t="s">
        <v>23</v>
      </c>
      <c r="P3" s="22"/>
    </row>
    <row r="4" s="1" customFormat="1" ht="40" customHeight="1" spans="1:15">
      <c r="A4" s="9">
        <v>2</v>
      </c>
      <c r="B4" s="10">
        <v>240105</v>
      </c>
      <c r="C4" s="11" t="s">
        <v>98</v>
      </c>
      <c r="D4" s="12">
        <v>2405050026</v>
      </c>
      <c r="E4" s="13" t="s">
        <v>100</v>
      </c>
      <c r="F4" s="14" t="s">
        <v>58</v>
      </c>
      <c r="G4" s="14" t="s">
        <v>98</v>
      </c>
      <c r="H4" s="14" t="s">
        <v>29</v>
      </c>
      <c r="I4" s="14" t="s">
        <v>30</v>
      </c>
      <c r="J4" s="10" t="s">
        <v>47</v>
      </c>
      <c r="K4" s="10">
        <v>12</v>
      </c>
      <c r="L4" s="17" t="s">
        <v>101</v>
      </c>
      <c r="M4" s="18">
        <v>80.14</v>
      </c>
      <c r="N4" s="19">
        <f t="shared" si="0"/>
        <v>75.07</v>
      </c>
      <c r="O4" s="20" t="s">
        <v>23</v>
      </c>
    </row>
    <row r="5" s="1" customFormat="1" ht="40" customHeight="1" spans="1:15">
      <c r="A5" s="9">
        <v>3</v>
      </c>
      <c r="B5" s="10">
        <v>240105</v>
      </c>
      <c r="C5" s="11" t="s">
        <v>98</v>
      </c>
      <c r="D5" s="12">
        <v>2405050024</v>
      </c>
      <c r="E5" s="13" t="s">
        <v>102</v>
      </c>
      <c r="F5" s="14" t="s">
        <v>58</v>
      </c>
      <c r="G5" s="14" t="s">
        <v>98</v>
      </c>
      <c r="H5" s="14" t="s">
        <v>29</v>
      </c>
      <c r="I5" s="14" t="s">
        <v>30</v>
      </c>
      <c r="J5" s="10" t="s">
        <v>103</v>
      </c>
      <c r="K5" s="10">
        <v>25</v>
      </c>
      <c r="L5" s="17" t="s">
        <v>63</v>
      </c>
      <c r="M5" s="18">
        <v>78.56</v>
      </c>
      <c r="N5" s="19">
        <f t="shared" si="0"/>
        <v>74.78</v>
      </c>
      <c r="O5" s="20" t="s">
        <v>23</v>
      </c>
    </row>
    <row r="6" s="1" customFormat="1" ht="40" customHeight="1" spans="1:15">
      <c r="A6" s="9">
        <v>4</v>
      </c>
      <c r="B6" s="10">
        <v>240105</v>
      </c>
      <c r="C6" s="11" t="s">
        <v>98</v>
      </c>
      <c r="D6" s="12">
        <v>2405050029</v>
      </c>
      <c r="E6" s="13" t="s">
        <v>104</v>
      </c>
      <c r="F6" s="14" t="s">
        <v>58</v>
      </c>
      <c r="G6" s="14" t="s">
        <v>98</v>
      </c>
      <c r="H6" s="14" t="s">
        <v>29</v>
      </c>
      <c r="I6" s="14" t="s">
        <v>30</v>
      </c>
      <c r="J6" s="10" t="s">
        <v>47</v>
      </c>
      <c r="K6" s="10">
        <v>26</v>
      </c>
      <c r="L6" s="17" t="s">
        <v>36</v>
      </c>
      <c r="M6" s="18">
        <v>76.62</v>
      </c>
      <c r="N6" s="19">
        <f t="shared" si="0"/>
        <v>74.31</v>
      </c>
      <c r="O6" s="20" t="s">
        <v>23</v>
      </c>
    </row>
    <row r="7" s="1" customFormat="1" ht="40" customHeight="1" spans="1:15">
      <c r="A7" s="9">
        <v>5</v>
      </c>
      <c r="B7" s="10">
        <v>240105</v>
      </c>
      <c r="C7" s="11" t="s">
        <v>98</v>
      </c>
      <c r="D7" s="12">
        <v>2405050004</v>
      </c>
      <c r="E7" s="13" t="s">
        <v>105</v>
      </c>
      <c r="F7" s="14" t="s">
        <v>58</v>
      </c>
      <c r="G7" s="14" t="s">
        <v>98</v>
      </c>
      <c r="H7" s="14" t="s">
        <v>29</v>
      </c>
      <c r="I7" s="14" t="s">
        <v>30</v>
      </c>
      <c r="J7" s="10" t="s">
        <v>106</v>
      </c>
      <c r="K7" s="10">
        <v>24</v>
      </c>
      <c r="L7" s="17" t="s">
        <v>39</v>
      </c>
      <c r="M7" s="18">
        <v>78.1</v>
      </c>
      <c r="N7" s="19">
        <f t="shared" si="0"/>
        <v>73.55</v>
      </c>
      <c r="O7" s="20" t="s">
        <v>23</v>
      </c>
    </row>
    <row r="8" s="1" customFormat="1" ht="40" customHeight="1" spans="1:15">
      <c r="A8" s="9">
        <v>6</v>
      </c>
      <c r="B8" s="10">
        <v>240105</v>
      </c>
      <c r="C8" s="11" t="s">
        <v>98</v>
      </c>
      <c r="D8" s="12">
        <v>2405050021</v>
      </c>
      <c r="E8" s="13" t="s">
        <v>107</v>
      </c>
      <c r="F8" s="14" t="s">
        <v>58</v>
      </c>
      <c r="G8" s="14" t="s">
        <v>98</v>
      </c>
      <c r="H8" s="14" t="s">
        <v>29</v>
      </c>
      <c r="I8" s="14" t="s">
        <v>30</v>
      </c>
      <c r="J8" s="10" t="s">
        <v>47</v>
      </c>
      <c r="K8" s="10">
        <v>22</v>
      </c>
      <c r="L8" s="17" t="s">
        <v>39</v>
      </c>
      <c r="M8" s="18">
        <v>77.64</v>
      </c>
      <c r="N8" s="19">
        <f t="shared" si="0"/>
        <v>73.32</v>
      </c>
      <c r="O8" s="20" t="s">
        <v>23</v>
      </c>
    </row>
    <row r="9" s="1" customFormat="1" ht="40" customHeight="1" spans="1:15">
      <c r="A9" s="9">
        <v>7</v>
      </c>
      <c r="B9" s="10">
        <v>240105</v>
      </c>
      <c r="C9" s="11" t="s">
        <v>98</v>
      </c>
      <c r="D9" s="12">
        <v>2405050015</v>
      </c>
      <c r="E9" s="13" t="s">
        <v>108</v>
      </c>
      <c r="F9" s="14" t="s">
        <v>58</v>
      </c>
      <c r="G9" s="14" t="s">
        <v>98</v>
      </c>
      <c r="H9" s="14" t="s">
        <v>29</v>
      </c>
      <c r="I9" s="14" t="s">
        <v>30</v>
      </c>
      <c r="J9" s="10" t="s">
        <v>109</v>
      </c>
      <c r="K9" s="10">
        <v>29</v>
      </c>
      <c r="L9" s="17" t="s">
        <v>110</v>
      </c>
      <c r="M9" s="18">
        <v>78.22</v>
      </c>
      <c r="N9" s="19">
        <f t="shared" si="0"/>
        <v>72.61</v>
      </c>
      <c r="O9" s="20" t="s">
        <v>23</v>
      </c>
    </row>
    <row r="10" s="1" customFormat="1" ht="40" customHeight="1" spans="1:15">
      <c r="A10" s="9">
        <v>8</v>
      </c>
      <c r="B10" s="10">
        <v>240105</v>
      </c>
      <c r="C10" s="11" t="s">
        <v>98</v>
      </c>
      <c r="D10" s="12">
        <v>2405050005</v>
      </c>
      <c r="E10" s="13" t="s">
        <v>111</v>
      </c>
      <c r="F10" s="14" t="s">
        <v>58</v>
      </c>
      <c r="G10" s="14" t="s">
        <v>98</v>
      </c>
      <c r="H10" s="14" t="s">
        <v>29</v>
      </c>
      <c r="I10" s="14" t="s">
        <v>30</v>
      </c>
      <c r="J10" s="10" t="s">
        <v>47</v>
      </c>
      <c r="K10" s="10">
        <v>34</v>
      </c>
      <c r="L10" s="17" t="s">
        <v>112</v>
      </c>
      <c r="M10" s="18">
        <v>77.02</v>
      </c>
      <c r="N10" s="19">
        <f t="shared" si="0"/>
        <v>72.51</v>
      </c>
      <c r="O10" s="20" t="s">
        <v>23</v>
      </c>
    </row>
    <row r="11" s="1" customFormat="1" ht="40" customHeight="1" spans="1:15">
      <c r="A11" s="9">
        <v>9</v>
      </c>
      <c r="B11" s="10">
        <v>240105</v>
      </c>
      <c r="C11" s="11" t="s">
        <v>98</v>
      </c>
      <c r="D11" s="12">
        <v>2405050027</v>
      </c>
      <c r="E11" s="13" t="s">
        <v>113</v>
      </c>
      <c r="F11" s="14" t="s">
        <v>58</v>
      </c>
      <c r="G11" s="14" t="s">
        <v>98</v>
      </c>
      <c r="H11" s="14" t="s">
        <v>29</v>
      </c>
      <c r="I11" s="14" t="s">
        <v>30</v>
      </c>
      <c r="J11" s="10" t="s">
        <v>106</v>
      </c>
      <c r="K11" s="10">
        <v>7</v>
      </c>
      <c r="L11" s="17" t="s">
        <v>39</v>
      </c>
      <c r="M11" s="18">
        <v>74.82</v>
      </c>
      <c r="N11" s="19">
        <f t="shared" si="0"/>
        <v>71.91</v>
      </c>
      <c r="O11" s="20" t="s">
        <v>23</v>
      </c>
    </row>
    <row r="12" s="1" customFormat="1" ht="40" customHeight="1" spans="1:14">
      <c r="A12" s="9">
        <v>10</v>
      </c>
      <c r="B12" s="10">
        <v>240105</v>
      </c>
      <c r="C12" s="11" t="s">
        <v>98</v>
      </c>
      <c r="D12" s="12">
        <v>2405050007</v>
      </c>
      <c r="E12" s="14" t="s">
        <v>114</v>
      </c>
      <c r="F12" s="14" t="s">
        <v>58</v>
      </c>
      <c r="G12" s="14" t="s">
        <v>98</v>
      </c>
      <c r="H12" s="14" t="s">
        <v>29</v>
      </c>
      <c r="I12" s="14" t="s">
        <v>30</v>
      </c>
      <c r="J12" s="10" t="s">
        <v>47</v>
      </c>
      <c r="K12" s="10">
        <v>38</v>
      </c>
      <c r="L12" s="17" t="s">
        <v>39</v>
      </c>
      <c r="M12" s="18">
        <v>74.68</v>
      </c>
      <c r="N12" s="21">
        <f t="shared" si="0"/>
        <v>71.84</v>
      </c>
    </row>
    <row r="13" s="1" customFormat="1" ht="40" customHeight="1" spans="1:14">
      <c r="A13" s="9">
        <v>11</v>
      </c>
      <c r="B13" s="10">
        <v>240105</v>
      </c>
      <c r="C13" s="11" t="s">
        <v>98</v>
      </c>
      <c r="D13" s="12">
        <v>2406050001</v>
      </c>
      <c r="E13" s="14" t="s">
        <v>115</v>
      </c>
      <c r="F13" s="14" t="s">
        <v>58</v>
      </c>
      <c r="G13" s="14" t="s">
        <v>98</v>
      </c>
      <c r="H13" s="14" t="s">
        <v>29</v>
      </c>
      <c r="I13" s="14" t="s">
        <v>30</v>
      </c>
      <c r="J13" s="10" t="s">
        <v>116</v>
      </c>
      <c r="K13" s="10">
        <v>35</v>
      </c>
      <c r="L13" s="12" t="s">
        <v>71</v>
      </c>
      <c r="M13" s="18">
        <v>77.68</v>
      </c>
      <c r="N13" s="21">
        <f t="shared" si="0"/>
        <v>71.34</v>
      </c>
    </row>
    <row r="14" s="1" customFormat="1" ht="40" customHeight="1" spans="1:14">
      <c r="A14" s="9">
        <v>12</v>
      </c>
      <c r="B14" s="10">
        <v>240105</v>
      </c>
      <c r="C14" s="11" t="s">
        <v>98</v>
      </c>
      <c r="D14" s="12">
        <v>2405050019</v>
      </c>
      <c r="E14" s="14" t="s">
        <v>117</v>
      </c>
      <c r="F14" s="14" t="s">
        <v>58</v>
      </c>
      <c r="G14" s="14" t="s">
        <v>98</v>
      </c>
      <c r="H14" s="14" t="s">
        <v>29</v>
      </c>
      <c r="I14" s="14" t="s">
        <v>30</v>
      </c>
      <c r="J14" s="10" t="s">
        <v>33</v>
      </c>
      <c r="K14" s="10">
        <v>28</v>
      </c>
      <c r="L14" s="17" t="s">
        <v>71</v>
      </c>
      <c r="M14" s="18">
        <v>77.54</v>
      </c>
      <c r="N14" s="21">
        <f t="shared" si="0"/>
        <v>71.27</v>
      </c>
    </row>
    <row r="15" s="1" customFormat="1" ht="40" customHeight="1" spans="1:14">
      <c r="A15" s="9">
        <v>13</v>
      </c>
      <c r="B15" s="10">
        <v>240105</v>
      </c>
      <c r="C15" s="11" t="s">
        <v>98</v>
      </c>
      <c r="D15" s="12">
        <v>2405050011</v>
      </c>
      <c r="E15" s="14" t="s">
        <v>118</v>
      </c>
      <c r="F15" s="14" t="s">
        <v>58</v>
      </c>
      <c r="G15" s="14" t="s">
        <v>98</v>
      </c>
      <c r="H15" s="14" t="s">
        <v>29</v>
      </c>
      <c r="I15" s="14" t="s">
        <v>30</v>
      </c>
      <c r="J15" s="10" t="s">
        <v>116</v>
      </c>
      <c r="K15" s="10">
        <v>37</v>
      </c>
      <c r="L15" s="17" t="s">
        <v>119</v>
      </c>
      <c r="M15" s="18">
        <v>77.16</v>
      </c>
      <c r="N15" s="21">
        <f t="shared" si="0"/>
        <v>70.58</v>
      </c>
    </row>
    <row r="16" s="1" customFormat="1" ht="40" customHeight="1" spans="1:14">
      <c r="A16" s="9">
        <v>14</v>
      </c>
      <c r="B16" s="10">
        <v>240105</v>
      </c>
      <c r="C16" s="11" t="s">
        <v>98</v>
      </c>
      <c r="D16" s="12">
        <v>2405050013</v>
      </c>
      <c r="E16" s="14" t="s">
        <v>120</v>
      </c>
      <c r="F16" s="14" t="s">
        <v>58</v>
      </c>
      <c r="G16" s="14" t="s">
        <v>98</v>
      </c>
      <c r="H16" s="14" t="s">
        <v>29</v>
      </c>
      <c r="I16" s="14" t="s">
        <v>30</v>
      </c>
      <c r="J16" s="10" t="s">
        <v>47</v>
      </c>
      <c r="K16" s="10">
        <v>19</v>
      </c>
      <c r="L16" s="17" t="s">
        <v>83</v>
      </c>
      <c r="M16" s="18">
        <v>75.08</v>
      </c>
      <c r="N16" s="21">
        <f t="shared" si="0"/>
        <v>70.54</v>
      </c>
    </row>
    <row r="17" s="1" customFormat="1" ht="40" customHeight="1" spans="1:14">
      <c r="A17" s="9">
        <v>15</v>
      </c>
      <c r="B17" s="10">
        <v>240105</v>
      </c>
      <c r="C17" s="11" t="s">
        <v>98</v>
      </c>
      <c r="D17" s="12">
        <v>2405050012</v>
      </c>
      <c r="E17" s="14" t="s">
        <v>121</v>
      </c>
      <c r="F17" s="14" t="s">
        <v>58</v>
      </c>
      <c r="G17" s="14" t="s">
        <v>98</v>
      </c>
      <c r="H17" s="14" t="s">
        <v>29</v>
      </c>
      <c r="I17" s="14" t="s">
        <v>30</v>
      </c>
      <c r="J17" s="10" t="s">
        <v>103</v>
      </c>
      <c r="K17" s="10">
        <v>31</v>
      </c>
      <c r="L17" s="17" t="s">
        <v>73</v>
      </c>
      <c r="M17" s="18">
        <v>76.62</v>
      </c>
      <c r="N17" s="21">
        <f t="shared" si="0"/>
        <v>69.81</v>
      </c>
    </row>
    <row r="18" s="1" customFormat="1" ht="40" customHeight="1" spans="1:14">
      <c r="A18" s="9">
        <v>16</v>
      </c>
      <c r="B18" s="10">
        <v>240105</v>
      </c>
      <c r="C18" s="11" t="s">
        <v>98</v>
      </c>
      <c r="D18" s="12">
        <v>2405050014</v>
      </c>
      <c r="E18" s="14" t="s">
        <v>122</v>
      </c>
      <c r="F18" s="14" t="s">
        <v>58</v>
      </c>
      <c r="G18" s="14" t="s">
        <v>98</v>
      </c>
      <c r="H18" s="14" t="s">
        <v>29</v>
      </c>
      <c r="I18" s="14" t="s">
        <v>30</v>
      </c>
      <c r="J18" s="10" t="s">
        <v>47</v>
      </c>
      <c r="K18" s="10">
        <v>21</v>
      </c>
      <c r="L18" s="17" t="s">
        <v>123</v>
      </c>
      <c r="M18" s="18">
        <v>78.98</v>
      </c>
      <c r="N18" s="21">
        <f t="shared" si="0"/>
        <v>69.49</v>
      </c>
    </row>
    <row r="19" s="1" customFormat="1" ht="40" customHeight="1" spans="1:14">
      <c r="A19" s="9">
        <v>17</v>
      </c>
      <c r="B19" s="10">
        <v>240105</v>
      </c>
      <c r="C19" s="11" t="s">
        <v>98</v>
      </c>
      <c r="D19" s="12">
        <v>2405050010</v>
      </c>
      <c r="E19" s="14" t="s">
        <v>124</v>
      </c>
      <c r="F19" s="14" t="s">
        <v>58</v>
      </c>
      <c r="G19" s="14" t="s">
        <v>98</v>
      </c>
      <c r="H19" s="14" t="s">
        <v>29</v>
      </c>
      <c r="I19" s="14" t="s">
        <v>30</v>
      </c>
      <c r="J19" s="10" t="s">
        <v>47</v>
      </c>
      <c r="K19" s="10">
        <v>3</v>
      </c>
      <c r="L19" s="17" t="s">
        <v>123</v>
      </c>
      <c r="M19" s="18">
        <v>77.58</v>
      </c>
      <c r="N19" s="21">
        <f t="shared" si="0"/>
        <v>68.79</v>
      </c>
    </row>
    <row r="20" s="1" customFormat="1" ht="40" customHeight="1" spans="1:14">
      <c r="A20" s="9">
        <v>18</v>
      </c>
      <c r="B20" s="10">
        <v>240105</v>
      </c>
      <c r="C20" s="11" t="s">
        <v>98</v>
      </c>
      <c r="D20" s="12">
        <v>2405050006</v>
      </c>
      <c r="E20" s="14" t="s">
        <v>125</v>
      </c>
      <c r="F20" s="14" t="s">
        <v>58</v>
      </c>
      <c r="G20" s="14" t="s">
        <v>98</v>
      </c>
      <c r="H20" s="14" t="s">
        <v>29</v>
      </c>
      <c r="I20" s="14" t="s">
        <v>30</v>
      </c>
      <c r="J20" s="10" t="s">
        <v>126</v>
      </c>
      <c r="K20" s="10">
        <v>1</v>
      </c>
      <c r="L20" s="17" t="s">
        <v>76</v>
      </c>
      <c r="M20" s="18">
        <v>77.08</v>
      </c>
      <c r="N20" s="21">
        <f t="shared" si="0"/>
        <v>67.54</v>
      </c>
    </row>
    <row r="21" s="1" customFormat="1" ht="40" customHeight="1" spans="1:14">
      <c r="A21" s="9">
        <v>19</v>
      </c>
      <c r="B21" s="10">
        <v>240105</v>
      </c>
      <c r="C21" s="11" t="s">
        <v>98</v>
      </c>
      <c r="D21" s="12">
        <v>2405050028</v>
      </c>
      <c r="E21" s="14" t="s">
        <v>127</v>
      </c>
      <c r="F21" s="14" t="s">
        <v>58</v>
      </c>
      <c r="G21" s="14" t="s">
        <v>98</v>
      </c>
      <c r="H21" s="14" t="s">
        <v>29</v>
      </c>
      <c r="I21" s="14" t="s">
        <v>30</v>
      </c>
      <c r="J21" s="10" t="s">
        <v>47</v>
      </c>
      <c r="K21" s="10">
        <v>18</v>
      </c>
      <c r="L21" s="17" t="s">
        <v>128</v>
      </c>
      <c r="M21" s="18">
        <v>75.26</v>
      </c>
      <c r="N21" s="21">
        <f t="shared" si="0"/>
        <v>67.13</v>
      </c>
    </row>
    <row r="22" s="1" customFormat="1" ht="40" customHeight="1" spans="1:14">
      <c r="A22" s="9">
        <v>20</v>
      </c>
      <c r="B22" s="10">
        <v>240105</v>
      </c>
      <c r="C22" s="11" t="s">
        <v>98</v>
      </c>
      <c r="D22" s="12">
        <v>2405050018</v>
      </c>
      <c r="E22" s="14" t="s">
        <v>129</v>
      </c>
      <c r="F22" s="14" t="s">
        <v>58</v>
      </c>
      <c r="G22" s="14" t="s">
        <v>98</v>
      </c>
      <c r="H22" s="14" t="s">
        <v>29</v>
      </c>
      <c r="I22" s="14" t="s">
        <v>30</v>
      </c>
      <c r="J22" s="10" t="s">
        <v>130</v>
      </c>
      <c r="K22" s="10">
        <v>5</v>
      </c>
      <c r="L22" s="17" t="s">
        <v>76</v>
      </c>
      <c r="M22" s="18">
        <v>75.88</v>
      </c>
      <c r="N22" s="21">
        <f t="shared" si="0"/>
        <v>66.94</v>
      </c>
    </row>
    <row r="23" s="1" customFormat="1" ht="40" customHeight="1" spans="1:14">
      <c r="A23" s="9">
        <v>21</v>
      </c>
      <c r="B23" s="10">
        <v>240105</v>
      </c>
      <c r="C23" s="11" t="s">
        <v>98</v>
      </c>
      <c r="D23" s="12">
        <v>2405050022</v>
      </c>
      <c r="E23" s="14" t="s">
        <v>131</v>
      </c>
      <c r="F23" s="14" t="s">
        <v>58</v>
      </c>
      <c r="G23" s="14" t="s">
        <v>98</v>
      </c>
      <c r="H23" s="14" t="s">
        <v>29</v>
      </c>
      <c r="I23" s="14" t="s">
        <v>30</v>
      </c>
      <c r="J23" s="10" t="s">
        <v>103</v>
      </c>
      <c r="K23" s="10">
        <v>23</v>
      </c>
      <c r="L23" s="17" t="s">
        <v>60</v>
      </c>
      <c r="M23" s="18">
        <v>76.7</v>
      </c>
      <c r="N23" s="21">
        <f t="shared" si="0"/>
        <v>66.85</v>
      </c>
    </row>
    <row r="24" s="1" customFormat="1" ht="40" customHeight="1" spans="1:14">
      <c r="A24" s="9">
        <v>22</v>
      </c>
      <c r="B24" s="10">
        <v>240105</v>
      </c>
      <c r="C24" s="11" t="s">
        <v>98</v>
      </c>
      <c r="D24" s="12">
        <v>2405050002</v>
      </c>
      <c r="E24" s="14" t="s">
        <v>132</v>
      </c>
      <c r="F24" s="14" t="s">
        <v>58</v>
      </c>
      <c r="G24" s="14" t="s">
        <v>98</v>
      </c>
      <c r="H24" s="14" t="s">
        <v>29</v>
      </c>
      <c r="I24" s="14" t="s">
        <v>30</v>
      </c>
      <c r="J24" s="10" t="s">
        <v>133</v>
      </c>
      <c r="K24" s="10">
        <v>40</v>
      </c>
      <c r="L24" s="17" t="s">
        <v>134</v>
      </c>
      <c r="M24" s="18">
        <v>78.8</v>
      </c>
      <c r="N24" s="21">
        <f t="shared" si="0"/>
        <v>66.4</v>
      </c>
    </row>
    <row r="25" s="1" customFormat="1" ht="40" customHeight="1" spans="1:14">
      <c r="A25" s="9">
        <v>23</v>
      </c>
      <c r="B25" s="10">
        <v>240105</v>
      </c>
      <c r="C25" s="11" t="s">
        <v>98</v>
      </c>
      <c r="D25" s="12">
        <v>2406050002</v>
      </c>
      <c r="E25" s="14" t="s">
        <v>135</v>
      </c>
      <c r="F25" s="14" t="s">
        <v>58</v>
      </c>
      <c r="G25" s="14" t="s">
        <v>98</v>
      </c>
      <c r="H25" s="14" t="s">
        <v>29</v>
      </c>
      <c r="I25" s="14" t="s">
        <v>30</v>
      </c>
      <c r="J25" s="10" t="s">
        <v>47</v>
      </c>
      <c r="K25" s="10">
        <v>2</v>
      </c>
      <c r="L25" s="12" t="s">
        <v>136</v>
      </c>
      <c r="M25" s="18">
        <v>74.56</v>
      </c>
      <c r="N25" s="21">
        <f t="shared" si="0"/>
        <v>63.78</v>
      </c>
    </row>
    <row r="26" s="1" customFormat="1" ht="40" customHeight="1" spans="1:14">
      <c r="A26" s="9">
        <v>24</v>
      </c>
      <c r="B26" s="10">
        <v>240105</v>
      </c>
      <c r="C26" s="11" t="s">
        <v>98</v>
      </c>
      <c r="D26" s="12">
        <v>2405050001</v>
      </c>
      <c r="E26" s="14" t="s">
        <v>137</v>
      </c>
      <c r="F26" s="14" t="s">
        <v>58</v>
      </c>
      <c r="G26" s="14" t="s">
        <v>98</v>
      </c>
      <c r="H26" s="14" t="s">
        <v>29</v>
      </c>
      <c r="I26" s="14" t="s">
        <v>30</v>
      </c>
      <c r="J26" s="10" t="s">
        <v>138</v>
      </c>
      <c r="K26" s="10">
        <v>16</v>
      </c>
      <c r="L26" s="17" t="s">
        <v>139</v>
      </c>
      <c r="M26" s="18">
        <v>75.24</v>
      </c>
      <c r="N26" s="21">
        <f t="shared" si="0"/>
        <v>62.62</v>
      </c>
    </row>
    <row r="27" s="1" customFormat="1" ht="40" customHeight="1" spans="1:14">
      <c r="A27" s="9">
        <v>25</v>
      </c>
      <c r="B27" s="10">
        <v>240105</v>
      </c>
      <c r="C27" s="11" t="s">
        <v>98</v>
      </c>
      <c r="D27" s="12">
        <v>2406050003</v>
      </c>
      <c r="E27" s="14" t="s">
        <v>140</v>
      </c>
      <c r="F27" s="14" t="s">
        <v>58</v>
      </c>
      <c r="G27" s="14" t="s">
        <v>98</v>
      </c>
      <c r="H27" s="14" t="s">
        <v>29</v>
      </c>
      <c r="I27" s="14" t="s">
        <v>30</v>
      </c>
      <c r="J27" s="10" t="s">
        <v>47</v>
      </c>
      <c r="K27" s="10" t="s">
        <v>55</v>
      </c>
      <c r="L27" s="12" t="s">
        <v>119</v>
      </c>
      <c r="M27" s="18">
        <v>0</v>
      </c>
      <c r="N27" s="21">
        <f t="shared" si="0"/>
        <v>32</v>
      </c>
    </row>
  </sheetData>
  <sortState ref="A3:P27">
    <sortCondition ref="N3" descending="1"/>
  </sortState>
  <mergeCells count="1">
    <mergeCell ref="A1:N1"/>
  </mergeCells>
  <pageMargins left="0.354166666666667" right="0.393055555555556" top="0.629861111111111" bottom="0.472222222222222" header="0.5" footer="0.5"/>
  <pageSetup paperSize="9" scale="80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"/>
  <sheetViews>
    <sheetView workbookViewId="0">
      <selection activeCell="O2" sqref="O$1:O$1048576"/>
    </sheetView>
  </sheetViews>
  <sheetFormatPr defaultColWidth="9" defaultRowHeight="13.5"/>
  <cols>
    <col min="1" max="1" width="5.75" style="3" customWidth="1"/>
    <col min="2" max="2" width="9.125" style="3"/>
    <col min="3" max="3" width="9" style="3"/>
    <col min="4" max="4" width="12.875" style="3" customWidth="1"/>
    <col min="5" max="5" width="9" style="3"/>
    <col min="6" max="6" width="7.5" style="3" customWidth="1"/>
    <col min="7" max="9" width="9" style="3"/>
    <col min="10" max="10" width="16.5" style="3" customWidth="1"/>
    <col min="11" max="16384" width="9" style="3"/>
  </cols>
  <sheetData>
    <row r="1" s="1" customFormat="1" ht="6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 t="s">
        <v>13</v>
      </c>
      <c r="N2" s="16" t="s">
        <v>14</v>
      </c>
    </row>
    <row r="3" s="1" customFormat="1" ht="40" customHeight="1" spans="1:15">
      <c r="A3" s="9">
        <v>1</v>
      </c>
      <c r="B3" s="10">
        <v>240106</v>
      </c>
      <c r="C3" s="11" t="s">
        <v>98</v>
      </c>
      <c r="D3" s="12">
        <v>2407060021</v>
      </c>
      <c r="E3" s="13" t="s">
        <v>141</v>
      </c>
      <c r="F3" s="14" t="s">
        <v>17</v>
      </c>
      <c r="G3" s="10" t="s">
        <v>98</v>
      </c>
      <c r="H3" s="14" t="s">
        <v>29</v>
      </c>
      <c r="I3" s="14" t="s">
        <v>30</v>
      </c>
      <c r="J3" s="10" t="s">
        <v>47</v>
      </c>
      <c r="K3" s="10">
        <v>11</v>
      </c>
      <c r="L3" s="17" t="s">
        <v>142</v>
      </c>
      <c r="M3" s="18">
        <v>77.6</v>
      </c>
      <c r="N3" s="19">
        <f t="shared" ref="N3:N31" si="0">L3*0.5+M3*0.5</f>
        <v>79.3</v>
      </c>
      <c r="O3" s="20" t="s">
        <v>23</v>
      </c>
    </row>
    <row r="4" s="1" customFormat="1" ht="40" customHeight="1" spans="1:15">
      <c r="A4" s="9">
        <v>2</v>
      </c>
      <c r="B4" s="10">
        <v>240106</v>
      </c>
      <c r="C4" s="11" t="s">
        <v>98</v>
      </c>
      <c r="D4" s="12">
        <v>2406060012</v>
      </c>
      <c r="E4" s="13" t="s">
        <v>143</v>
      </c>
      <c r="F4" s="14" t="s">
        <v>17</v>
      </c>
      <c r="G4" s="14" t="s">
        <v>98</v>
      </c>
      <c r="H4" s="14" t="s">
        <v>29</v>
      </c>
      <c r="I4" s="14" t="s">
        <v>30</v>
      </c>
      <c r="J4" s="14" t="s">
        <v>33</v>
      </c>
      <c r="K4" s="14">
        <v>14</v>
      </c>
      <c r="L4" s="12" t="s">
        <v>34</v>
      </c>
      <c r="M4" s="18">
        <v>78</v>
      </c>
      <c r="N4" s="19">
        <f t="shared" si="0"/>
        <v>75.5</v>
      </c>
      <c r="O4" s="20" t="s">
        <v>23</v>
      </c>
    </row>
    <row r="5" s="1" customFormat="1" ht="40" customHeight="1" spans="1:15">
      <c r="A5" s="9">
        <v>3</v>
      </c>
      <c r="B5" s="10">
        <v>240106</v>
      </c>
      <c r="C5" s="11" t="s">
        <v>98</v>
      </c>
      <c r="D5" s="12">
        <v>2406060023</v>
      </c>
      <c r="E5" s="13" t="s">
        <v>144</v>
      </c>
      <c r="F5" s="14" t="s">
        <v>17</v>
      </c>
      <c r="G5" s="14" t="s">
        <v>98</v>
      </c>
      <c r="H5" s="14" t="s">
        <v>29</v>
      </c>
      <c r="I5" s="14" t="s">
        <v>30</v>
      </c>
      <c r="J5" s="14" t="s">
        <v>47</v>
      </c>
      <c r="K5" s="14">
        <v>40</v>
      </c>
      <c r="L5" s="12" t="s">
        <v>22</v>
      </c>
      <c r="M5" s="18">
        <v>74.5</v>
      </c>
      <c r="N5" s="19">
        <f t="shared" si="0"/>
        <v>75.25</v>
      </c>
      <c r="O5" s="20" t="s">
        <v>23</v>
      </c>
    </row>
    <row r="6" s="1" customFormat="1" ht="40" customHeight="1" spans="1:15">
      <c r="A6" s="9">
        <v>4</v>
      </c>
      <c r="B6" s="10">
        <v>240106</v>
      </c>
      <c r="C6" s="11" t="s">
        <v>98</v>
      </c>
      <c r="D6" s="12">
        <v>2408060028</v>
      </c>
      <c r="E6" s="13" t="s">
        <v>145</v>
      </c>
      <c r="F6" s="14" t="s">
        <v>17</v>
      </c>
      <c r="G6" s="10" t="s">
        <v>98</v>
      </c>
      <c r="H6" s="14" t="s">
        <v>29</v>
      </c>
      <c r="I6" s="14" t="s">
        <v>30</v>
      </c>
      <c r="J6" s="10" t="s">
        <v>47</v>
      </c>
      <c r="K6" s="10">
        <v>9</v>
      </c>
      <c r="L6" s="12" t="s">
        <v>63</v>
      </c>
      <c r="M6" s="18">
        <v>78.9</v>
      </c>
      <c r="N6" s="19">
        <f t="shared" si="0"/>
        <v>74.95</v>
      </c>
      <c r="O6" s="20" t="s">
        <v>23</v>
      </c>
    </row>
    <row r="7" s="1" customFormat="1" ht="40" customHeight="1" spans="1:15">
      <c r="A7" s="9">
        <v>5</v>
      </c>
      <c r="B7" s="10">
        <v>240106</v>
      </c>
      <c r="C7" s="11" t="s">
        <v>98</v>
      </c>
      <c r="D7" s="12">
        <v>2407060026</v>
      </c>
      <c r="E7" s="13" t="s">
        <v>146</v>
      </c>
      <c r="F7" s="14" t="s">
        <v>17</v>
      </c>
      <c r="G7" s="10" t="s">
        <v>98</v>
      </c>
      <c r="H7" s="14" t="s">
        <v>29</v>
      </c>
      <c r="I7" s="14" t="s">
        <v>30</v>
      </c>
      <c r="J7" s="10" t="s">
        <v>21</v>
      </c>
      <c r="K7" s="10">
        <v>8</v>
      </c>
      <c r="L7" s="17" t="s">
        <v>34</v>
      </c>
      <c r="M7" s="18">
        <v>75.8</v>
      </c>
      <c r="N7" s="19">
        <f t="shared" si="0"/>
        <v>74.4</v>
      </c>
      <c r="O7" s="20" t="s">
        <v>23</v>
      </c>
    </row>
    <row r="8" s="1" customFormat="1" ht="40" customHeight="1" spans="1:15">
      <c r="A8" s="9">
        <v>6</v>
      </c>
      <c r="B8" s="10">
        <v>240106</v>
      </c>
      <c r="C8" s="11" t="s">
        <v>98</v>
      </c>
      <c r="D8" s="12">
        <v>2406060027</v>
      </c>
      <c r="E8" s="13" t="s">
        <v>147</v>
      </c>
      <c r="F8" s="14" t="s">
        <v>17</v>
      </c>
      <c r="G8" s="10" t="s">
        <v>98</v>
      </c>
      <c r="H8" s="14" t="s">
        <v>29</v>
      </c>
      <c r="I8" s="14" t="s">
        <v>30</v>
      </c>
      <c r="J8" s="14" t="s">
        <v>47</v>
      </c>
      <c r="K8" s="14">
        <v>13</v>
      </c>
      <c r="L8" s="12" t="s">
        <v>39</v>
      </c>
      <c r="M8" s="18">
        <v>79.2</v>
      </c>
      <c r="N8" s="19">
        <f t="shared" si="0"/>
        <v>74.1</v>
      </c>
      <c r="O8" s="20" t="s">
        <v>23</v>
      </c>
    </row>
    <row r="9" s="1" customFormat="1" ht="40" customHeight="1" spans="1:15">
      <c r="A9" s="9">
        <v>7</v>
      </c>
      <c r="B9" s="10">
        <v>240106</v>
      </c>
      <c r="C9" s="11" t="s">
        <v>98</v>
      </c>
      <c r="D9" s="12">
        <v>2406060025</v>
      </c>
      <c r="E9" s="13" t="s">
        <v>148</v>
      </c>
      <c r="F9" s="14" t="s">
        <v>17</v>
      </c>
      <c r="G9" s="10" t="s">
        <v>98</v>
      </c>
      <c r="H9" s="14" t="s">
        <v>29</v>
      </c>
      <c r="I9" s="14" t="s">
        <v>30</v>
      </c>
      <c r="J9" s="14" t="s">
        <v>33</v>
      </c>
      <c r="K9" s="14">
        <v>27</v>
      </c>
      <c r="L9" s="12" t="s">
        <v>83</v>
      </c>
      <c r="M9" s="18">
        <v>80.6</v>
      </c>
      <c r="N9" s="19">
        <f t="shared" si="0"/>
        <v>73.3</v>
      </c>
      <c r="O9" s="20" t="s">
        <v>23</v>
      </c>
    </row>
    <row r="10" s="1" customFormat="1" ht="40" customHeight="1" spans="1:15">
      <c r="A10" s="9">
        <v>8</v>
      </c>
      <c r="B10" s="10">
        <v>240106</v>
      </c>
      <c r="C10" s="11" t="s">
        <v>98</v>
      </c>
      <c r="D10" s="12">
        <v>2406060019</v>
      </c>
      <c r="E10" s="13" t="s">
        <v>149</v>
      </c>
      <c r="F10" s="14" t="s">
        <v>17</v>
      </c>
      <c r="G10" s="14" t="s">
        <v>98</v>
      </c>
      <c r="H10" s="14" t="s">
        <v>29</v>
      </c>
      <c r="I10" s="14" t="s">
        <v>30</v>
      </c>
      <c r="J10" s="14" t="s">
        <v>33</v>
      </c>
      <c r="K10" s="14">
        <v>18</v>
      </c>
      <c r="L10" s="12" t="s">
        <v>39</v>
      </c>
      <c r="M10" s="18">
        <v>77.3</v>
      </c>
      <c r="N10" s="19">
        <f t="shared" si="0"/>
        <v>73.15</v>
      </c>
      <c r="O10" s="20" t="s">
        <v>23</v>
      </c>
    </row>
    <row r="11" s="1" customFormat="1" ht="40" customHeight="1" spans="1:15">
      <c r="A11" s="9">
        <v>9</v>
      </c>
      <c r="B11" s="10">
        <v>240106</v>
      </c>
      <c r="C11" s="11" t="s">
        <v>98</v>
      </c>
      <c r="D11" s="12">
        <v>2407060012</v>
      </c>
      <c r="E11" s="13" t="s">
        <v>150</v>
      </c>
      <c r="F11" s="14" t="s">
        <v>17</v>
      </c>
      <c r="G11" s="10" t="s">
        <v>98</v>
      </c>
      <c r="H11" s="14" t="s">
        <v>29</v>
      </c>
      <c r="I11" s="14" t="s">
        <v>30</v>
      </c>
      <c r="J11" s="10" t="s">
        <v>33</v>
      </c>
      <c r="K11" s="10">
        <v>3</v>
      </c>
      <c r="L11" s="17" t="s">
        <v>39</v>
      </c>
      <c r="M11" s="18">
        <v>77</v>
      </c>
      <c r="N11" s="19">
        <f t="shared" si="0"/>
        <v>73</v>
      </c>
      <c r="O11" s="20" t="s">
        <v>23</v>
      </c>
    </row>
    <row r="12" s="1" customFormat="1" ht="40" customHeight="1" spans="1:14">
      <c r="A12" s="9">
        <v>10</v>
      </c>
      <c r="B12" s="10">
        <v>240106</v>
      </c>
      <c r="C12" s="11" t="s">
        <v>98</v>
      </c>
      <c r="D12" s="12">
        <v>2407060016</v>
      </c>
      <c r="E12" s="14" t="s">
        <v>151</v>
      </c>
      <c r="F12" s="14" t="s">
        <v>17</v>
      </c>
      <c r="G12" s="10" t="s">
        <v>98</v>
      </c>
      <c r="H12" s="14" t="s">
        <v>29</v>
      </c>
      <c r="I12" s="14" t="s">
        <v>30</v>
      </c>
      <c r="J12" s="10" t="s">
        <v>33</v>
      </c>
      <c r="K12" s="10">
        <v>6</v>
      </c>
      <c r="L12" s="17" t="s">
        <v>83</v>
      </c>
      <c r="M12" s="18">
        <v>79.6</v>
      </c>
      <c r="N12" s="21">
        <f t="shared" si="0"/>
        <v>72.8</v>
      </c>
    </row>
    <row r="13" s="1" customFormat="1" ht="40" customHeight="1" spans="1:14">
      <c r="A13" s="9">
        <v>11</v>
      </c>
      <c r="B13" s="10">
        <v>240106</v>
      </c>
      <c r="C13" s="11" t="s">
        <v>98</v>
      </c>
      <c r="D13" s="12">
        <v>2408060026</v>
      </c>
      <c r="E13" s="14" t="s">
        <v>152</v>
      </c>
      <c r="F13" s="14" t="s">
        <v>17</v>
      </c>
      <c r="G13" s="10" t="s">
        <v>98</v>
      </c>
      <c r="H13" s="14" t="s">
        <v>29</v>
      </c>
      <c r="I13" s="14" t="s">
        <v>30</v>
      </c>
      <c r="J13" s="10" t="s">
        <v>47</v>
      </c>
      <c r="K13" s="10">
        <v>33</v>
      </c>
      <c r="L13" s="12" t="s">
        <v>112</v>
      </c>
      <c r="M13" s="18">
        <v>77.5</v>
      </c>
      <c r="N13" s="21">
        <f t="shared" si="0"/>
        <v>72.75</v>
      </c>
    </row>
    <row r="14" s="1" customFormat="1" ht="40" customHeight="1" spans="1:14">
      <c r="A14" s="9">
        <v>12</v>
      </c>
      <c r="B14" s="10">
        <v>240106</v>
      </c>
      <c r="C14" s="11" t="s">
        <v>98</v>
      </c>
      <c r="D14" s="12">
        <v>2406060021</v>
      </c>
      <c r="E14" s="14" t="s">
        <v>153</v>
      </c>
      <c r="F14" s="14" t="s">
        <v>17</v>
      </c>
      <c r="G14" s="14" t="s">
        <v>98</v>
      </c>
      <c r="H14" s="14" t="s">
        <v>29</v>
      </c>
      <c r="I14" s="14" t="s">
        <v>30</v>
      </c>
      <c r="J14" s="14" t="s">
        <v>47</v>
      </c>
      <c r="K14" s="14">
        <v>7</v>
      </c>
      <c r="L14" s="12" t="s">
        <v>83</v>
      </c>
      <c r="M14" s="18">
        <v>79.2</v>
      </c>
      <c r="N14" s="21">
        <f t="shared" si="0"/>
        <v>72.6</v>
      </c>
    </row>
    <row r="15" s="1" customFormat="1" ht="40" customHeight="1" spans="1:14">
      <c r="A15" s="9">
        <v>13</v>
      </c>
      <c r="B15" s="10">
        <v>240106</v>
      </c>
      <c r="C15" s="11" t="s">
        <v>98</v>
      </c>
      <c r="D15" s="12">
        <v>2408060007</v>
      </c>
      <c r="E15" s="14" t="s">
        <v>154</v>
      </c>
      <c r="F15" s="14" t="s">
        <v>17</v>
      </c>
      <c r="G15" s="10" t="s">
        <v>98</v>
      </c>
      <c r="H15" s="14" t="s">
        <v>29</v>
      </c>
      <c r="I15" s="14" t="s">
        <v>30</v>
      </c>
      <c r="J15" s="10" t="s">
        <v>47</v>
      </c>
      <c r="K15" s="10">
        <v>30</v>
      </c>
      <c r="L15" s="12" t="s">
        <v>101</v>
      </c>
      <c r="M15" s="18">
        <v>74.9</v>
      </c>
      <c r="N15" s="21">
        <f t="shared" si="0"/>
        <v>72.45</v>
      </c>
    </row>
    <row r="16" s="1" customFormat="1" ht="40" customHeight="1" spans="1:14">
      <c r="A16" s="9">
        <v>14</v>
      </c>
      <c r="B16" s="10">
        <v>240106</v>
      </c>
      <c r="C16" s="11" t="s">
        <v>98</v>
      </c>
      <c r="D16" s="12">
        <v>2407060004</v>
      </c>
      <c r="E16" s="14" t="s">
        <v>155</v>
      </c>
      <c r="F16" s="14" t="s">
        <v>17</v>
      </c>
      <c r="G16" s="10" t="s">
        <v>98</v>
      </c>
      <c r="H16" s="14" t="s">
        <v>29</v>
      </c>
      <c r="I16" s="14" t="s">
        <v>30</v>
      </c>
      <c r="J16" s="10" t="s">
        <v>47</v>
      </c>
      <c r="K16" s="10">
        <v>38</v>
      </c>
      <c r="L16" s="17" t="s">
        <v>39</v>
      </c>
      <c r="M16" s="18">
        <v>75.3</v>
      </c>
      <c r="N16" s="21">
        <f t="shared" si="0"/>
        <v>72.15</v>
      </c>
    </row>
    <row r="17" s="1" customFormat="1" ht="40" customHeight="1" spans="1:14">
      <c r="A17" s="9">
        <v>15</v>
      </c>
      <c r="B17" s="10">
        <v>240106</v>
      </c>
      <c r="C17" s="11" t="s">
        <v>98</v>
      </c>
      <c r="D17" s="12">
        <v>2407060005</v>
      </c>
      <c r="E17" s="14" t="s">
        <v>156</v>
      </c>
      <c r="F17" s="14" t="s">
        <v>17</v>
      </c>
      <c r="G17" s="10" t="s">
        <v>98</v>
      </c>
      <c r="H17" s="14" t="s">
        <v>29</v>
      </c>
      <c r="I17" s="14" t="s">
        <v>30</v>
      </c>
      <c r="J17" s="10" t="s">
        <v>103</v>
      </c>
      <c r="K17" s="10">
        <v>26</v>
      </c>
      <c r="L17" s="17" t="s">
        <v>83</v>
      </c>
      <c r="M17" s="18">
        <v>78.2</v>
      </c>
      <c r="N17" s="21">
        <f t="shared" si="0"/>
        <v>72.1</v>
      </c>
    </row>
    <row r="18" s="1" customFormat="1" ht="40" customHeight="1" spans="1:14">
      <c r="A18" s="9">
        <v>16</v>
      </c>
      <c r="B18" s="10">
        <v>240106</v>
      </c>
      <c r="C18" s="11" t="s">
        <v>98</v>
      </c>
      <c r="D18" s="12">
        <v>2407060020</v>
      </c>
      <c r="E18" s="14" t="s">
        <v>157</v>
      </c>
      <c r="F18" s="14" t="s">
        <v>17</v>
      </c>
      <c r="G18" s="10" t="s">
        <v>98</v>
      </c>
      <c r="H18" s="14" t="s">
        <v>29</v>
      </c>
      <c r="I18" s="14" t="s">
        <v>30</v>
      </c>
      <c r="J18" s="10" t="s">
        <v>47</v>
      </c>
      <c r="K18" s="10">
        <v>36</v>
      </c>
      <c r="L18" s="17" t="s">
        <v>36</v>
      </c>
      <c r="M18" s="18">
        <v>72.1</v>
      </c>
      <c r="N18" s="21">
        <f t="shared" si="0"/>
        <v>72.05</v>
      </c>
    </row>
    <row r="19" s="1" customFormat="1" ht="40" customHeight="1" spans="1:14">
      <c r="A19" s="9">
        <v>17</v>
      </c>
      <c r="B19" s="10">
        <v>240106</v>
      </c>
      <c r="C19" s="11" t="s">
        <v>98</v>
      </c>
      <c r="D19" s="12">
        <v>2406060017</v>
      </c>
      <c r="E19" s="14" t="s">
        <v>158</v>
      </c>
      <c r="F19" s="14" t="s">
        <v>17</v>
      </c>
      <c r="G19" s="14" t="s">
        <v>98</v>
      </c>
      <c r="H19" s="14" t="s">
        <v>29</v>
      </c>
      <c r="I19" s="14" t="s">
        <v>30</v>
      </c>
      <c r="J19" s="14" t="s">
        <v>47</v>
      </c>
      <c r="K19" s="14">
        <v>34</v>
      </c>
      <c r="L19" s="12" t="s">
        <v>112</v>
      </c>
      <c r="M19" s="18">
        <v>74</v>
      </c>
      <c r="N19" s="21">
        <f t="shared" si="0"/>
        <v>71</v>
      </c>
    </row>
    <row r="20" s="1" customFormat="1" ht="40" customHeight="1" spans="1:14">
      <c r="A20" s="9">
        <v>18</v>
      </c>
      <c r="B20" s="10">
        <v>240106</v>
      </c>
      <c r="C20" s="11" t="s">
        <v>98</v>
      </c>
      <c r="D20" s="12">
        <v>2406060010</v>
      </c>
      <c r="E20" s="14" t="s">
        <v>159</v>
      </c>
      <c r="F20" s="14" t="s">
        <v>17</v>
      </c>
      <c r="G20" s="14" t="s">
        <v>98</v>
      </c>
      <c r="H20" s="14" t="s">
        <v>29</v>
      </c>
      <c r="I20" s="14" t="s">
        <v>30</v>
      </c>
      <c r="J20" s="14" t="s">
        <v>47</v>
      </c>
      <c r="K20" s="14">
        <v>22</v>
      </c>
      <c r="L20" s="12" t="s">
        <v>112</v>
      </c>
      <c r="M20" s="18">
        <v>73.8</v>
      </c>
      <c r="N20" s="21">
        <f t="shared" si="0"/>
        <v>70.9</v>
      </c>
    </row>
    <row r="21" s="1" customFormat="1" ht="40" customHeight="1" spans="1:14">
      <c r="A21" s="9">
        <v>19</v>
      </c>
      <c r="B21" s="10">
        <v>240106</v>
      </c>
      <c r="C21" s="11" t="s">
        <v>98</v>
      </c>
      <c r="D21" s="12">
        <v>2408060002</v>
      </c>
      <c r="E21" s="14" t="s">
        <v>160</v>
      </c>
      <c r="F21" s="14" t="s">
        <v>17</v>
      </c>
      <c r="G21" s="10" t="s">
        <v>98</v>
      </c>
      <c r="H21" s="14" t="s">
        <v>29</v>
      </c>
      <c r="I21" s="14" t="s">
        <v>30</v>
      </c>
      <c r="J21" s="10" t="s">
        <v>47</v>
      </c>
      <c r="K21" s="10">
        <v>37</v>
      </c>
      <c r="L21" s="12" t="s">
        <v>119</v>
      </c>
      <c r="M21" s="18">
        <v>77.7</v>
      </c>
      <c r="N21" s="21">
        <f t="shared" si="0"/>
        <v>70.85</v>
      </c>
    </row>
    <row r="22" s="1" customFormat="1" ht="40" customHeight="1" spans="1:14">
      <c r="A22" s="9">
        <v>20</v>
      </c>
      <c r="B22" s="10">
        <v>240106</v>
      </c>
      <c r="C22" s="11" t="s">
        <v>98</v>
      </c>
      <c r="D22" s="12">
        <v>2407060013</v>
      </c>
      <c r="E22" s="14" t="s">
        <v>161</v>
      </c>
      <c r="F22" s="14" t="s">
        <v>17</v>
      </c>
      <c r="G22" s="10" t="s">
        <v>98</v>
      </c>
      <c r="H22" s="14" t="s">
        <v>29</v>
      </c>
      <c r="I22" s="14" t="s">
        <v>30</v>
      </c>
      <c r="J22" s="10" t="s">
        <v>33</v>
      </c>
      <c r="K22" s="10">
        <v>29</v>
      </c>
      <c r="L22" s="17" t="s">
        <v>83</v>
      </c>
      <c r="M22" s="18">
        <v>75.3</v>
      </c>
      <c r="N22" s="21">
        <f t="shared" si="0"/>
        <v>70.65</v>
      </c>
    </row>
    <row r="23" s="1" customFormat="1" ht="40" customHeight="1" spans="1:14">
      <c r="A23" s="9">
        <v>21</v>
      </c>
      <c r="B23" s="10">
        <v>240106</v>
      </c>
      <c r="C23" s="11" t="s">
        <v>98</v>
      </c>
      <c r="D23" s="12">
        <v>2407060003</v>
      </c>
      <c r="E23" s="14" t="s">
        <v>162</v>
      </c>
      <c r="F23" s="14" t="s">
        <v>17</v>
      </c>
      <c r="G23" s="10" t="s">
        <v>98</v>
      </c>
      <c r="H23" s="14" t="s">
        <v>29</v>
      </c>
      <c r="I23" s="14" t="s">
        <v>30</v>
      </c>
      <c r="J23" s="10" t="s">
        <v>163</v>
      </c>
      <c r="K23" s="10">
        <v>32</v>
      </c>
      <c r="L23" s="17" t="s">
        <v>119</v>
      </c>
      <c r="M23" s="18">
        <v>76.5</v>
      </c>
      <c r="N23" s="21">
        <f t="shared" si="0"/>
        <v>70.25</v>
      </c>
    </row>
    <row r="24" s="1" customFormat="1" ht="40" customHeight="1" spans="1:14">
      <c r="A24" s="9">
        <v>22</v>
      </c>
      <c r="B24" s="10">
        <v>240106</v>
      </c>
      <c r="C24" s="11" t="s">
        <v>98</v>
      </c>
      <c r="D24" s="12">
        <v>2408060020</v>
      </c>
      <c r="E24" s="14" t="s">
        <v>164</v>
      </c>
      <c r="F24" s="14" t="s">
        <v>17</v>
      </c>
      <c r="G24" s="10" t="s">
        <v>98</v>
      </c>
      <c r="H24" s="14" t="s">
        <v>29</v>
      </c>
      <c r="I24" s="14" t="s">
        <v>30</v>
      </c>
      <c r="J24" s="10" t="s">
        <v>47</v>
      </c>
      <c r="K24" s="10">
        <v>20</v>
      </c>
      <c r="L24" s="12" t="s">
        <v>119</v>
      </c>
      <c r="M24" s="18">
        <v>75.5</v>
      </c>
      <c r="N24" s="21">
        <f t="shared" si="0"/>
        <v>69.75</v>
      </c>
    </row>
    <row r="25" s="1" customFormat="1" ht="40" customHeight="1" spans="1:14">
      <c r="A25" s="9">
        <v>23</v>
      </c>
      <c r="B25" s="10">
        <v>240106</v>
      </c>
      <c r="C25" s="11" t="s">
        <v>98</v>
      </c>
      <c r="D25" s="12">
        <v>2408060030</v>
      </c>
      <c r="E25" s="14" t="s">
        <v>165</v>
      </c>
      <c r="F25" s="14" t="s">
        <v>17</v>
      </c>
      <c r="G25" s="10" t="s">
        <v>98</v>
      </c>
      <c r="H25" s="14" t="s">
        <v>29</v>
      </c>
      <c r="I25" s="14" t="s">
        <v>30</v>
      </c>
      <c r="J25" s="10" t="s">
        <v>103</v>
      </c>
      <c r="K25" s="10">
        <v>4</v>
      </c>
      <c r="L25" s="12" t="s">
        <v>73</v>
      </c>
      <c r="M25" s="18">
        <v>75.4</v>
      </c>
      <c r="N25" s="21">
        <f t="shared" si="0"/>
        <v>69.2</v>
      </c>
    </row>
    <row r="26" s="1" customFormat="1" ht="40" customHeight="1" spans="1:14">
      <c r="A26" s="9">
        <v>24</v>
      </c>
      <c r="B26" s="10">
        <v>240106</v>
      </c>
      <c r="C26" s="11" t="s">
        <v>98</v>
      </c>
      <c r="D26" s="12">
        <v>2407060009</v>
      </c>
      <c r="E26" s="14" t="s">
        <v>166</v>
      </c>
      <c r="F26" s="14" t="s">
        <v>17</v>
      </c>
      <c r="G26" s="10" t="s">
        <v>98</v>
      </c>
      <c r="H26" s="14" t="s">
        <v>29</v>
      </c>
      <c r="I26" s="14" t="s">
        <v>30</v>
      </c>
      <c r="J26" s="10" t="s">
        <v>33</v>
      </c>
      <c r="K26" s="10">
        <v>23</v>
      </c>
      <c r="L26" s="17" t="s">
        <v>119</v>
      </c>
      <c r="M26" s="18">
        <v>74.2</v>
      </c>
      <c r="N26" s="21">
        <f t="shared" si="0"/>
        <v>69.1</v>
      </c>
    </row>
    <row r="27" s="1" customFormat="1" ht="40" customHeight="1" spans="1:14">
      <c r="A27" s="9">
        <v>25</v>
      </c>
      <c r="B27" s="10">
        <v>240106</v>
      </c>
      <c r="C27" s="11" t="s">
        <v>98</v>
      </c>
      <c r="D27" s="12">
        <v>2408060012</v>
      </c>
      <c r="E27" s="14" t="s">
        <v>167</v>
      </c>
      <c r="F27" s="14" t="s">
        <v>17</v>
      </c>
      <c r="G27" s="10" t="s">
        <v>98</v>
      </c>
      <c r="H27" s="14" t="s">
        <v>29</v>
      </c>
      <c r="I27" s="14" t="s">
        <v>30</v>
      </c>
      <c r="J27" s="10" t="s">
        <v>106</v>
      </c>
      <c r="K27" s="10">
        <v>15</v>
      </c>
      <c r="L27" s="12" t="s">
        <v>73</v>
      </c>
      <c r="M27" s="18">
        <v>74.2</v>
      </c>
      <c r="N27" s="21">
        <f t="shared" si="0"/>
        <v>68.6</v>
      </c>
    </row>
    <row r="28" s="1" customFormat="1" ht="40" customHeight="1" spans="1:14">
      <c r="A28" s="9">
        <v>26</v>
      </c>
      <c r="B28" s="10">
        <v>240106</v>
      </c>
      <c r="C28" s="11" t="s">
        <v>98</v>
      </c>
      <c r="D28" s="12">
        <v>2407060023</v>
      </c>
      <c r="E28" s="14" t="s">
        <v>168</v>
      </c>
      <c r="F28" s="14" t="s">
        <v>17</v>
      </c>
      <c r="G28" s="10" t="s">
        <v>98</v>
      </c>
      <c r="H28" s="14" t="s">
        <v>29</v>
      </c>
      <c r="I28" s="14" t="s">
        <v>30</v>
      </c>
      <c r="J28" s="10" t="s">
        <v>103</v>
      </c>
      <c r="K28" s="10">
        <v>12</v>
      </c>
      <c r="L28" s="17" t="s">
        <v>73</v>
      </c>
      <c r="M28" s="18">
        <v>63.6</v>
      </c>
      <c r="N28" s="21">
        <f t="shared" si="0"/>
        <v>63.3</v>
      </c>
    </row>
    <row r="29" s="1" customFormat="1" ht="40" customHeight="1" spans="1:16">
      <c r="A29" s="9">
        <v>27</v>
      </c>
      <c r="B29" s="10">
        <v>240106</v>
      </c>
      <c r="C29" s="11" t="s">
        <v>98</v>
      </c>
      <c r="D29" s="12">
        <v>2408060010</v>
      </c>
      <c r="E29" s="14" t="s">
        <v>169</v>
      </c>
      <c r="F29" s="14" t="s">
        <v>17</v>
      </c>
      <c r="G29" s="10" t="s">
        <v>98</v>
      </c>
      <c r="H29" s="14" t="s">
        <v>29</v>
      </c>
      <c r="I29" s="14" t="s">
        <v>30</v>
      </c>
      <c r="J29" s="10" t="s">
        <v>43</v>
      </c>
      <c r="K29" s="10" t="s">
        <v>55</v>
      </c>
      <c r="L29" s="12" t="s">
        <v>22</v>
      </c>
      <c r="M29" s="18">
        <v>0</v>
      </c>
      <c r="N29" s="21">
        <f t="shared" si="0"/>
        <v>38</v>
      </c>
      <c r="P29" s="22"/>
    </row>
    <row r="30" s="1" customFormat="1" ht="40" customHeight="1" spans="1:14">
      <c r="A30" s="9">
        <v>28</v>
      </c>
      <c r="B30" s="10">
        <v>240106</v>
      </c>
      <c r="C30" s="11" t="s">
        <v>98</v>
      </c>
      <c r="D30" s="12">
        <v>2406060003</v>
      </c>
      <c r="E30" s="14" t="s">
        <v>170</v>
      </c>
      <c r="F30" s="14" t="s">
        <v>17</v>
      </c>
      <c r="G30" s="14" t="s">
        <v>98</v>
      </c>
      <c r="H30" s="14" t="s">
        <v>29</v>
      </c>
      <c r="I30" s="14" t="s">
        <v>30</v>
      </c>
      <c r="J30" s="14" t="s">
        <v>47</v>
      </c>
      <c r="K30" s="14" t="s">
        <v>55</v>
      </c>
      <c r="L30" s="12" t="s">
        <v>36</v>
      </c>
      <c r="M30" s="18">
        <v>0</v>
      </c>
      <c r="N30" s="21">
        <f t="shared" si="0"/>
        <v>36</v>
      </c>
    </row>
    <row r="31" s="1" customFormat="1" ht="40" customHeight="1" spans="1:14">
      <c r="A31" s="9">
        <v>29</v>
      </c>
      <c r="B31" s="10">
        <v>240106</v>
      </c>
      <c r="C31" s="11" t="s">
        <v>98</v>
      </c>
      <c r="D31" s="12">
        <v>2408060025</v>
      </c>
      <c r="E31" s="14" t="s">
        <v>171</v>
      </c>
      <c r="F31" s="14" t="s">
        <v>17</v>
      </c>
      <c r="G31" s="10" t="s">
        <v>98</v>
      </c>
      <c r="H31" s="14" t="s">
        <v>29</v>
      </c>
      <c r="I31" s="14" t="s">
        <v>30</v>
      </c>
      <c r="J31" s="10" t="s">
        <v>47</v>
      </c>
      <c r="K31" s="10" t="s">
        <v>55</v>
      </c>
      <c r="L31" s="12" t="s">
        <v>71</v>
      </c>
      <c r="M31" s="18">
        <v>0</v>
      </c>
      <c r="N31" s="21">
        <f t="shared" si="0"/>
        <v>32.5</v>
      </c>
    </row>
  </sheetData>
  <autoFilter ref="A1:N31">
    <sortState ref="A1:N31">
      <sortCondition ref="N3" descending="1"/>
    </sortState>
    <extLst/>
  </autoFilter>
  <sortState ref="A3:P89">
    <sortCondition ref="L3" descending="1"/>
  </sortState>
  <mergeCells count="1">
    <mergeCell ref="A1:N1"/>
  </mergeCells>
  <pageMargins left="0.751388888888889" right="0.751388888888889" top="0.393055555555556" bottom="0.118055555555556" header="0.5" footer="0.156944444444444"/>
  <pageSetup paperSize="9" scale="7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临床精卫</vt:lpstr>
      <vt:lpstr>康复治疗学</vt:lpstr>
      <vt:lpstr>预防医学</vt:lpstr>
      <vt:lpstr>麻醉学</vt:lpstr>
      <vt:lpstr>应用心理学</vt:lpstr>
      <vt:lpstr>法学类</vt:lpstr>
      <vt:lpstr>临床药学</vt:lpstr>
      <vt:lpstr>护理男</vt:lpstr>
      <vt:lpstr>护理女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不着调调的小情绪</cp:lastModifiedBy>
  <dcterms:created xsi:type="dcterms:W3CDTF">2023-06-27T00:34:00Z</dcterms:created>
  <dcterms:modified xsi:type="dcterms:W3CDTF">2024-07-01T03:15:35Z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582852CBE5844D70B42A1BF4FDD5CED1_11</vt:lpwstr>
  </property>
  <property fmtid="{D5CDD505-2E9C-101B-9397-08002B2CF9AE}" pid="3" name="KSOProductBuildVer">
    <vt:lpwstr>2052-12.1.0.16929</vt:lpwstr>
  </property>
</Properties>
</file>